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1340" windowHeight="6540" activeTab="1"/>
  </bookViews>
  <sheets>
    <sheet name="2019" sheetId="1" r:id="rId1"/>
    <sheet name="20192020" sheetId="2" r:id="rId2"/>
  </sheets>
  <definedNames/>
  <calcPr fullCalcOnLoad="1"/>
</workbook>
</file>

<file path=xl/sharedStrings.xml><?xml version="1.0" encoding="utf-8"?>
<sst xmlns="http://schemas.openxmlformats.org/spreadsheetml/2006/main" count="402" uniqueCount="103">
  <si>
    <t>Мин</t>
  </si>
  <si>
    <t>Рз</t>
  </si>
  <si>
    <t>Пр</t>
  </si>
  <si>
    <t>ЦСР</t>
  </si>
  <si>
    <t>ВР</t>
  </si>
  <si>
    <t>Сумма</t>
  </si>
  <si>
    <t>Наименование</t>
  </si>
  <si>
    <t>01</t>
  </si>
  <si>
    <t>08</t>
  </si>
  <si>
    <t>440 00 00</t>
  </si>
  <si>
    <t>культуры и средств массовой информации</t>
  </si>
  <si>
    <t>1.Дворцы и дома культуры,другие учреждения</t>
  </si>
  <si>
    <t>Культура,кинематография,средства мас-</t>
  </si>
  <si>
    <t>совой информации</t>
  </si>
  <si>
    <t>Культура</t>
  </si>
  <si>
    <t>02</t>
  </si>
  <si>
    <t>в т.ч. доходы от предпринимательской и иной</t>
  </si>
  <si>
    <t>приносящей доход деятельности</t>
  </si>
  <si>
    <t>09</t>
  </si>
  <si>
    <t>04</t>
  </si>
  <si>
    <t>03</t>
  </si>
  <si>
    <t>05</t>
  </si>
  <si>
    <t>351 00 00</t>
  </si>
  <si>
    <t>216</t>
  </si>
  <si>
    <t>Национальная безопасность и првоохранитель-</t>
  </si>
  <si>
    <t>ная деятельность</t>
  </si>
  <si>
    <t>Межбюджетные трансферты</t>
  </si>
  <si>
    <t>11</t>
  </si>
  <si>
    <t>Итого</t>
  </si>
  <si>
    <t>(в руб)</t>
  </si>
  <si>
    <t xml:space="preserve">1.  Администрация  </t>
  </si>
  <si>
    <t>522 00 00</t>
  </si>
  <si>
    <t>Национальная экономика</t>
  </si>
  <si>
    <t>317 00 00</t>
  </si>
  <si>
    <t>366</t>
  </si>
  <si>
    <t>Национальная оборона</t>
  </si>
  <si>
    <t>940</t>
  </si>
  <si>
    <t>Осуществление первичного воинского учета</t>
  </si>
  <si>
    <t xml:space="preserve"> Жилищно-коммунальное хозяйство</t>
  </si>
  <si>
    <t>-Поддержка коммунального хозяйства</t>
  </si>
  <si>
    <t>-Уличное освещение</t>
  </si>
  <si>
    <t>10</t>
  </si>
  <si>
    <t>-Функционирование высшего должностного лица субъекта РФ и МО</t>
  </si>
  <si>
    <t>-глава муниципального образования</t>
  </si>
  <si>
    <t>002 30 00</t>
  </si>
  <si>
    <t>000</t>
  </si>
  <si>
    <t>-Функцион-е Правительства РФ, высших испол-х органов гос. васти субъектов РФ, местных администраций</t>
  </si>
  <si>
    <t>-выполнение функций органами местного сомоупр-я</t>
  </si>
  <si>
    <t>002 04 00</t>
  </si>
  <si>
    <t>500</t>
  </si>
  <si>
    <t>001 36 00</t>
  </si>
  <si>
    <t>600 01 00</t>
  </si>
  <si>
    <t>600 02 00</t>
  </si>
  <si>
    <t>3.Другие вопросы в области культуры, кинем-и</t>
  </si>
  <si>
    <t>Иные межбюджетные трансферты</t>
  </si>
  <si>
    <t xml:space="preserve">Межбюджетные трансферты из бюджетов </t>
  </si>
  <si>
    <t xml:space="preserve"> поселений бюджту муниципального района</t>
  </si>
  <si>
    <t>и из бюджета муниципального района бюджетам</t>
  </si>
  <si>
    <t>поселений в соответствии с заключ. соглашен.</t>
  </si>
  <si>
    <t>-Организация и содержание мест захоронения</t>
  </si>
  <si>
    <t>-Прочие мероприятия по благоустройству</t>
  </si>
  <si>
    <t>600 04 00</t>
  </si>
  <si>
    <t>600 05 00</t>
  </si>
  <si>
    <t>218 01 00</t>
  </si>
  <si>
    <t>-функ-е органов в сфере национ-ой безоп-ти</t>
  </si>
  <si>
    <t>450 00 00</t>
  </si>
  <si>
    <t>14</t>
  </si>
  <si>
    <t>5210601</t>
  </si>
  <si>
    <t>Благоустройство</t>
  </si>
  <si>
    <t>Мероприятия в области коммунального</t>
  </si>
  <si>
    <t>хозяйства</t>
  </si>
  <si>
    <t>351 05 00</t>
  </si>
  <si>
    <t>0000000</t>
  </si>
  <si>
    <t>0020400</t>
  </si>
  <si>
    <t>017</t>
  </si>
  <si>
    <t>Резервные фонды</t>
  </si>
  <si>
    <t>осущ-е полномочий органами местного самоупр-я</t>
  </si>
  <si>
    <t>по ос-ю дорожной деятельности</t>
  </si>
  <si>
    <t>Социальная политика</t>
  </si>
  <si>
    <t>Пенсионное обеспечение</t>
  </si>
  <si>
    <t>пенсии</t>
  </si>
  <si>
    <t>Доплата к пенсиям государственных служащих субъектов</t>
  </si>
  <si>
    <t>РФ и муниципальных служащих</t>
  </si>
  <si>
    <t>Распределение бюджетных ассигнований по разделам и подразделам</t>
  </si>
  <si>
    <t xml:space="preserve">                                                                к решению Думы Андрюшинского  сельского поселения</t>
  </si>
  <si>
    <t>Осуществл. Отдельных гос.полномочий по регулированию тарифов ЖКК</t>
  </si>
  <si>
    <t xml:space="preserve"> </t>
  </si>
  <si>
    <t>Здравохранение и спорт</t>
  </si>
  <si>
    <t>Другие вопросы в области физической культуры и спорта</t>
  </si>
  <si>
    <t>Глава Андрюшинского сельского поселения                                             А.П.Лавшук</t>
  </si>
  <si>
    <t>13</t>
  </si>
  <si>
    <t>Другие общегосударственные вопросы</t>
  </si>
  <si>
    <t xml:space="preserve">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</si>
  <si>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Приложение   6-1</t>
  </si>
  <si>
    <t>другие вопросы в области национальной экономики</t>
  </si>
  <si>
    <t>12</t>
  </si>
  <si>
    <t>Физкультура  и спорт</t>
  </si>
  <si>
    <t xml:space="preserve">                                        "О бюджете на 2019 год и плановый период 2020 и 2021 год ".</t>
  </si>
  <si>
    <t>классификации расходов бюджета на 2020 2021год</t>
  </si>
  <si>
    <t>классификации расходов бюджета на 2019год</t>
  </si>
  <si>
    <t>2019год и плановый период 2020 и 2021 годов".</t>
  </si>
  <si>
    <t>№  от   декабря 2018 г</t>
  </si>
  <si>
    <t>№  22 от  28  декабря 2018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</si>
</sst>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3.875" style="0" customWidth="1"/>
    <col min="2" max="2" width="0.12890625" style="0" customWidth="1"/>
    <col min="3" max="3" width="4.625" style="0" customWidth="1"/>
    <col min="4" max="4" width="4.75390625" style="0" customWidth="1"/>
    <col min="5" max="5" width="0.2421875" style="0" hidden="1" customWidth="1"/>
    <col min="6" max="6" width="6.75390625" style="0" hidden="1" customWidth="1"/>
    <col min="7" max="7" width="16.00390625" style="0" customWidth="1"/>
  </cols>
  <sheetData>
    <row r="1" ht="12.75">
      <c r="A1" t="s">
        <v>86</v>
      </c>
    </row>
    <row r="2" spans="1:10" ht="12.75">
      <c r="A2" s="28" t="s">
        <v>92</v>
      </c>
      <c r="B2" s="28"/>
      <c r="C2" s="28"/>
      <c r="D2" s="28"/>
      <c r="E2" s="28"/>
      <c r="F2" s="28"/>
      <c r="G2" s="28"/>
      <c r="H2" s="4"/>
      <c r="I2" s="4"/>
      <c r="J2" s="4"/>
    </row>
    <row r="3" spans="1:10" ht="12.75">
      <c r="A3" s="28" t="s">
        <v>84</v>
      </c>
      <c r="B3" s="28"/>
      <c r="C3" s="28"/>
      <c r="D3" s="28"/>
      <c r="E3" s="28"/>
      <c r="F3" s="28"/>
      <c r="G3" s="28"/>
      <c r="H3" s="4"/>
      <c r="I3" s="4"/>
      <c r="J3" s="4"/>
    </row>
    <row r="4" spans="1:10" ht="12.75">
      <c r="A4" s="28" t="s">
        <v>100</v>
      </c>
      <c r="B4" s="28"/>
      <c r="C4" s="28"/>
      <c r="D4" s="28"/>
      <c r="E4" s="28"/>
      <c r="F4" s="28"/>
      <c r="G4" s="28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 t="s">
        <v>101</v>
      </c>
      <c r="H5" s="4"/>
      <c r="I5" s="4"/>
      <c r="J5" s="4"/>
    </row>
    <row r="6" spans="1:10" ht="12.75">
      <c r="A6" s="28" t="s">
        <v>83</v>
      </c>
      <c r="B6" s="28"/>
      <c r="C6" s="28"/>
      <c r="D6" s="28"/>
      <c r="E6" s="28"/>
      <c r="F6" s="28"/>
      <c r="G6" s="28"/>
      <c r="H6" s="4"/>
      <c r="I6" s="4"/>
      <c r="J6" s="4"/>
    </row>
    <row r="7" spans="1:10" ht="12.75">
      <c r="A7" s="28" t="s">
        <v>99</v>
      </c>
      <c r="B7" s="28"/>
      <c r="C7" s="28"/>
      <c r="D7" s="28"/>
      <c r="E7" s="28"/>
      <c r="F7" s="28"/>
      <c r="G7" s="28"/>
      <c r="H7" s="4"/>
      <c r="I7" s="4"/>
      <c r="J7" s="4"/>
    </row>
    <row r="8" spans="1:10" ht="12.75">
      <c r="A8" s="27"/>
      <c r="B8" s="27"/>
      <c r="C8" s="27"/>
      <c r="D8" s="27"/>
      <c r="E8" s="27"/>
      <c r="F8" s="27"/>
      <c r="G8" s="27"/>
      <c r="H8" s="4"/>
      <c r="I8" s="4"/>
      <c r="J8" s="4"/>
    </row>
    <row r="9" spans="1:10" ht="12.75">
      <c r="A9" s="5"/>
      <c r="B9" s="6"/>
      <c r="C9" s="6"/>
      <c r="D9" s="6"/>
      <c r="E9" s="6"/>
      <c r="F9" s="6"/>
      <c r="G9" s="7" t="s">
        <v>5</v>
      </c>
      <c r="H9" s="4"/>
      <c r="I9" s="4"/>
      <c r="J9" s="4"/>
    </row>
    <row r="10" spans="1:10" ht="12.75">
      <c r="A10" s="8" t="s">
        <v>6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10" t="s">
        <v>29</v>
      </c>
      <c r="H10" s="4"/>
      <c r="I10" s="4"/>
      <c r="J10" s="4"/>
    </row>
    <row r="11" spans="1:10" s="2" customFormat="1" ht="0.75" customHeight="1">
      <c r="A11" s="11"/>
      <c r="B11" s="12"/>
      <c r="C11" s="13"/>
      <c r="D11" s="13"/>
      <c r="E11" s="14"/>
      <c r="F11" s="13"/>
      <c r="G11" s="15"/>
      <c r="H11" s="4"/>
      <c r="I11" s="4"/>
      <c r="J11" s="4"/>
    </row>
    <row r="12" spans="1:10" ht="12.75">
      <c r="A12" s="16" t="s">
        <v>30</v>
      </c>
      <c r="B12" s="13"/>
      <c r="C12" s="13" t="s">
        <v>7</v>
      </c>
      <c r="D12" s="13"/>
      <c r="E12" s="14"/>
      <c r="F12" s="13"/>
      <c r="G12" s="15">
        <f>G13+G15+G17+G19</f>
        <v>2576200</v>
      </c>
      <c r="H12" s="4"/>
      <c r="I12" s="4"/>
      <c r="J12" s="4"/>
    </row>
    <row r="13" spans="1:10" ht="24.75" customHeight="1">
      <c r="A13" s="17" t="s">
        <v>42</v>
      </c>
      <c r="B13" s="12" t="s">
        <v>36</v>
      </c>
      <c r="C13" s="12" t="s">
        <v>7</v>
      </c>
      <c r="D13" s="12" t="s">
        <v>15</v>
      </c>
      <c r="E13" s="3"/>
      <c r="F13" s="12"/>
      <c r="G13" s="15">
        <f>G14</f>
        <v>470000</v>
      </c>
      <c r="H13" s="18"/>
      <c r="I13" s="4"/>
      <c r="J13" s="4"/>
    </row>
    <row r="14" spans="1:10" ht="12.75">
      <c r="A14" s="14" t="s">
        <v>43</v>
      </c>
      <c r="B14" s="13" t="s">
        <v>36</v>
      </c>
      <c r="C14" s="13" t="s">
        <v>7</v>
      </c>
      <c r="D14" s="13" t="s">
        <v>15</v>
      </c>
      <c r="E14" s="14" t="s">
        <v>44</v>
      </c>
      <c r="F14" s="13" t="s">
        <v>49</v>
      </c>
      <c r="G14" s="19">
        <v>470000</v>
      </c>
      <c r="H14" s="4"/>
      <c r="I14" s="4"/>
      <c r="J14" s="4"/>
    </row>
    <row r="15" spans="1:10" ht="39.75" customHeight="1">
      <c r="A15" s="17" t="s">
        <v>46</v>
      </c>
      <c r="B15" s="12" t="s">
        <v>36</v>
      </c>
      <c r="C15" s="12" t="s">
        <v>7</v>
      </c>
      <c r="D15" s="12" t="s">
        <v>19</v>
      </c>
      <c r="E15" s="3"/>
      <c r="F15" s="12"/>
      <c r="G15" s="15">
        <f>G16</f>
        <v>2085500</v>
      </c>
      <c r="H15" s="4"/>
      <c r="I15" s="4"/>
      <c r="J15" s="4"/>
    </row>
    <row r="16" spans="1:10" ht="12.75">
      <c r="A16" s="14" t="s">
        <v>47</v>
      </c>
      <c r="B16" s="13" t="s">
        <v>36</v>
      </c>
      <c r="C16" s="13" t="s">
        <v>7</v>
      </c>
      <c r="D16" s="13" t="s">
        <v>19</v>
      </c>
      <c r="E16" s="14" t="s">
        <v>48</v>
      </c>
      <c r="F16" s="13" t="s">
        <v>49</v>
      </c>
      <c r="G16" s="19">
        <v>2085500</v>
      </c>
      <c r="H16" s="4"/>
      <c r="I16" s="4"/>
      <c r="J16" s="4"/>
    </row>
    <row r="17" spans="1:10" ht="12.75">
      <c r="A17" s="3" t="s">
        <v>75</v>
      </c>
      <c r="B17" s="12" t="s">
        <v>36</v>
      </c>
      <c r="C17" s="12" t="s">
        <v>7</v>
      </c>
      <c r="D17" s="12" t="s">
        <v>27</v>
      </c>
      <c r="E17" s="3" t="s">
        <v>31</v>
      </c>
      <c r="F17" s="12" t="s">
        <v>23</v>
      </c>
      <c r="G17" s="15">
        <f>G18</f>
        <v>20000</v>
      </c>
      <c r="H17" s="4"/>
      <c r="I17" s="4"/>
      <c r="J17" s="4"/>
    </row>
    <row r="18" spans="1:10" ht="12.75">
      <c r="A18" s="14" t="s">
        <v>75</v>
      </c>
      <c r="B18" s="13"/>
      <c r="C18" s="13" t="s">
        <v>7</v>
      </c>
      <c r="D18" s="13" t="s">
        <v>27</v>
      </c>
      <c r="E18" s="14"/>
      <c r="F18" s="13"/>
      <c r="G18" s="19">
        <v>20000</v>
      </c>
      <c r="H18" s="4"/>
      <c r="I18" s="4"/>
      <c r="J18" s="4"/>
    </row>
    <row r="19" spans="1:10" ht="12.75">
      <c r="A19" s="14" t="s">
        <v>91</v>
      </c>
      <c r="B19" s="13"/>
      <c r="C19" s="13" t="s">
        <v>7</v>
      </c>
      <c r="D19" s="13" t="s">
        <v>90</v>
      </c>
      <c r="E19" s="14"/>
      <c r="F19" s="13"/>
      <c r="G19" s="19">
        <v>700</v>
      </c>
      <c r="H19" s="4"/>
      <c r="I19" s="4"/>
      <c r="J19" s="4"/>
    </row>
    <row r="20" spans="1:10" ht="12.75">
      <c r="A20" s="14"/>
      <c r="B20" s="13"/>
      <c r="C20" s="13"/>
      <c r="D20" s="13"/>
      <c r="E20" s="14"/>
      <c r="F20" s="13"/>
      <c r="G20" s="19"/>
      <c r="H20" s="4"/>
      <c r="I20" s="4"/>
      <c r="J20" s="4"/>
    </row>
    <row r="21" spans="1:10" ht="12.75">
      <c r="A21" s="14" t="s">
        <v>35</v>
      </c>
      <c r="B21" s="12" t="s">
        <v>36</v>
      </c>
      <c r="C21" s="12" t="s">
        <v>15</v>
      </c>
      <c r="D21" s="12"/>
      <c r="E21" s="14"/>
      <c r="F21" s="13"/>
      <c r="G21" s="15">
        <v>115100</v>
      </c>
      <c r="H21" s="4"/>
      <c r="I21" s="4"/>
      <c r="J21" s="4"/>
    </row>
    <row r="22" spans="1:10" ht="12.75">
      <c r="A22" s="14" t="s">
        <v>37</v>
      </c>
      <c r="B22" s="13" t="s">
        <v>36</v>
      </c>
      <c r="C22" s="13" t="s">
        <v>15</v>
      </c>
      <c r="D22" s="13" t="s">
        <v>20</v>
      </c>
      <c r="E22" s="14" t="s">
        <v>50</v>
      </c>
      <c r="F22" s="13" t="s">
        <v>49</v>
      </c>
      <c r="G22" s="19">
        <v>115100</v>
      </c>
      <c r="H22" s="4"/>
      <c r="I22" s="4"/>
      <c r="J22" s="4"/>
    </row>
    <row r="23" spans="1:10" ht="12.75">
      <c r="A23" s="14" t="s">
        <v>24</v>
      </c>
      <c r="B23" s="12" t="s">
        <v>36</v>
      </c>
      <c r="C23" s="12" t="s">
        <v>20</v>
      </c>
      <c r="D23" s="12"/>
      <c r="E23" s="14"/>
      <c r="F23" s="13"/>
      <c r="G23" s="15">
        <v>10000</v>
      </c>
      <c r="H23" s="4"/>
      <c r="I23" s="4"/>
      <c r="J23" s="4"/>
    </row>
    <row r="24" spans="1:10" ht="12.75">
      <c r="A24" s="14" t="s">
        <v>25</v>
      </c>
      <c r="B24" s="13"/>
      <c r="C24" s="13"/>
      <c r="D24" s="13"/>
      <c r="E24" s="14"/>
      <c r="F24" s="13"/>
      <c r="G24" s="19"/>
      <c r="H24" s="4"/>
      <c r="I24" s="4"/>
      <c r="J24" s="4"/>
    </row>
    <row r="25" spans="1:10" ht="12.75">
      <c r="A25" s="14" t="s">
        <v>64</v>
      </c>
      <c r="B25" s="13" t="s">
        <v>36</v>
      </c>
      <c r="C25" s="13" t="s">
        <v>20</v>
      </c>
      <c r="D25" s="13" t="s">
        <v>18</v>
      </c>
      <c r="E25" s="14" t="s">
        <v>63</v>
      </c>
      <c r="F25" s="13" t="s">
        <v>49</v>
      </c>
      <c r="G25" s="19">
        <v>10000</v>
      </c>
      <c r="H25" s="4"/>
      <c r="I25" s="4"/>
      <c r="J25" s="4"/>
    </row>
    <row r="26" spans="1:10" ht="12.75">
      <c r="A26" s="14" t="s">
        <v>32</v>
      </c>
      <c r="B26" s="12" t="s">
        <v>36</v>
      </c>
      <c r="C26" s="12" t="s">
        <v>19</v>
      </c>
      <c r="D26" s="13"/>
      <c r="E26" s="14"/>
      <c r="F26" s="13"/>
      <c r="G26" s="19">
        <f>G27+G29+G30</f>
        <v>1363189.51</v>
      </c>
      <c r="H26" s="4"/>
      <c r="I26" s="4"/>
      <c r="J26" s="4"/>
    </row>
    <row r="27" spans="1:10" ht="22.5">
      <c r="A27" s="17" t="s">
        <v>85</v>
      </c>
      <c r="B27" s="12"/>
      <c r="C27" s="12" t="s">
        <v>19</v>
      </c>
      <c r="D27" s="13" t="s">
        <v>7</v>
      </c>
      <c r="E27" s="14"/>
      <c r="F27" s="13"/>
      <c r="G27" s="19">
        <v>33600</v>
      </c>
      <c r="H27" s="4"/>
      <c r="I27" s="4"/>
      <c r="J27" s="4"/>
    </row>
    <row r="28" spans="1:10" ht="12.75">
      <c r="A28" s="14" t="s">
        <v>76</v>
      </c>
      <c r="B28" s="13"/>
      <c r="C28" s="13"/>
      <c r="D28" s="13"/>
      <c r="E28" s="14"/>
      <c r="F28" s="13"/>
      <c r="G28" s="19"/>
      <c r="H28" s="4"/>
      <c r="I28" s="4"/>
      <c r="J28" s="4"/>
    </row>
    <row r="29" spans="1:10" ht="12.75">
      <c r="A29" s="14" t="s">
        <v>77</v>
      </c>
      <c r="B29" s="13" t="s">
        <v>36</v>
      </c>
      <c r="C29" s="13" t="s">
        <v>19</v>
      </c>
      <c r="D29" s="13" t="s">
        <v>18</v>
      </c>
      <c r="E29" s="14" t="s">
        <v>33</v>
      </c>
      <c r="F29" s="13" t="s">
        <v>34</v>
      </c>
      <c r="G29" s="19">
        <v>1289589.51</v>
      </c>
      <c r="H29" s="4"/>
      <c r="I29" s="4"/>
      <c r="J29" s="4"/>
    </row>
    <row r="30" spans="1:10" ht="12.75">
      <c r="A30" s="14" t="s">
        <v>94</v>
      </c>
      <c r="B30" s="13"/>
      <c r="C30" s="13" t="s">
        <v>19</v>
      </c>
      <c r="D30" s="13" t="s">
        <v>95</v>
      </c>
      <c r="E30" s="14"/>
      <c r="F30" s="13"/>
      <c r="G30" s="15">
        <v>40000</v>
      </c>
      <c r="H30" s="4"/>
      <c r="I30" s="4"/>
      <c r="J30" s="4"/>
    </row>
    <row r="31" spans="1:10" ht="12.75">
      <c r="A31" s="14" t="s">
        <v>38</v>
      </c>
      <c r="B31" s="12" t="s">
        <v>36</v>
      </c>
      <c r="C31" s="12" t="s">
        <v>21</v>
      </c>
      <c r="D31" s="13"/>
      <c r="E31" s="14"/>
      <c r="F31" s="13"/>
      <c r="G31" s="15">
        <f>G32+G36</f>
        <v>380651</v>
      </c>
      <c r="H31" s="4"/>
      <c r="I31" s="4"/>
      <c r="J31" s="4"/>
    </row>
    <row r="32" spans="1:10" ht="12.75">
      <c r="A32" s="14" t="s">
        <v>39</v>
      </c>
      <c r="B32" s="13" t="s">
        <v>36</v>
      </c>
      <c r="C32" s="13" t="s">
        <v>21</v>
      </c>
      <c r="D32" s="13" t="s">
        <v>15</v>
      </c>
      <c r="E32" s="14" t="s">
        <v>22</v>
      </c>
      <c r="F32" s="13"/>
      <c r="G32" s="19">
        <v>230000</v>
      </c>
      <c r="H32" s="4"/>
      <c r="I32" s="4"/>
      <c r="J32" s="4"/>
    </row>
    <row r="33" spans="1:10" ht="12.75">
      <c r="A33" s="14"/>
      <c r="B33" s="13"/>
      <c r="C33" s="13"/>
      <c r="D33" s="13"/>
      <c r="E33" s="14"/>
      <c r="F33" s="13"/>
      <c r="G33" s="19"/>
      <c r="H33" s="4"/>
      <c r="I33" s="4"/>
      <c r="J33" s="4"/>
    </row>
    <row r="34" spans="1:10" ht="12.75">
      <c r="A34" s="14" t="s">
        <v>69</v>
      </c>
      <c r="B34" s="13"/>
      <c r="C34" s="13"/>
      <c r="D34" s="13"/>
      <c r="E34" s="14"/>
      <c r="F34" s="13"/>
      <c r="G34" s="19"/>
      <c r="H34" s="4"/>
      <c r="I34" s="4"/>
      <c r="J34" s="4"/>
    </row>
    <row r="35" spans="1:10" ht="12.75">
      <c r="A35" s="14" t="s">
        <v>70</v>
      </c>
      <c r="B35" s="13" t="s">
        <v>36</v>
      </c>
      <c r="C35" s="13" t="s">
        <v>21</v>
      </c>
      <c r="D35" s="13" t="s">
        <v>15</v>
      </c>
      <c r="E35" s="14" t="s">
        <v>71</v>
      </c>
      <c r="F35" s="13" t="s">
        <v>45</v>
      </c>
      <c r="G35" s="19">
        <v>230000</v>
      </c>
      <c r="H35" s="4"/>
      <c r="I35" s="4"/>
      <c r="J35" s="4"/>
    </row>
    <row r="36" spans="1:10" ht="12.75">
      <c r="A36" s="14" t="s">
        <v>68</v>
      </c>
      <c r="B36" s="12" t="s">
        <v>36</v>
      </c>
      <c r="C36" s="12" t="s">
        <v>21</v>
      </c>
      <c r="D36" s="12" t="s">
        <v>20</v>
      </c>
      <c r="E36" s="3"/>
      <c r="F36" s="12"/>
      <c r="G36" s="15">
        <f>G37+G40+G39</f>
        <v>150651</v>
      </c>
      <c r="H36" s="4"/>
      <c r="I36" s="4"/>
      <c r="J36" s="4"/>
    </row>
    <row r="37" spans="1:10" ht="12.75">
      <c r="A37" s="14" t="s">
        <v>40</v>
      </c>
      <c r="B37" s="13" t="s">
        <v>36</v>
      </c>
      <c r="C37" s="13" t="s">
        <v>21</v>
      </c>
      <c r="D37" s="13" t="s">
        <v>20</v>
      </c>
      <c r="E37" s="14" t="s">
        <v>51</v>
      </c>
      <c r="F37" s="13" t="s">
        <v>45</v>
      </c>
      <c r="G37" s="19">
        <v>120651</v>
      </c>
      <c r="H37" s="4"/>
      <c r="I37" s="4"/>
      <c r="J37" s="4"/>
    </row>
    <row r="38" spans="1:10" ht="12.75">
      <c r="A38" s="14" t="s">
        <v>86</v>
      </c>
      <c r="B38" s="13" t="s">
        <v>36</v>
      </c>
      <c r="C38" s="13" t="s">
        <v>86</v>
      </c>
      <c r="D38" s="13" t="s">
        <v>86</v>
      </c>
      <c r="E38" s="14" t="s">
        <v>52</v>
      </c>
      <c r="F38" s="13" t="s">
        <v>45</v>
      </c>
      <c r="G38" s="19"/>
      <c r="H38" s="4"/>
      <c r="I38" s="4"/>
      <c r="J38" s="4"/>
    </row>
    <row r="39" spans="1:10" ht="12.75">
      <c r="A39" s="14" t="s">
        <v>59</v>
      </c>
      <c r="B39" s="13" t="s">
        <v>36</v>
      </c>
      <c r="C39" s="13" t="s">
        <v>21</v>
      </c>
      <c r="D39" s="13" t="s">
        <v>20</v>
      </c>
      <c r="E39" s="14" t="s">
        <v>61</v>
      </c>
      <c r="F39" s="13" t="s">
        <v>45</v>
      </c>
      <c r="G39" s="19">
        <v>20000</v>
      </c>
      <c r="H39" s="4"/>
      <c r="I39" s="4"/>
      <c r="J39" s="4"/>
    </row>
    <row r="40" spans="1:10" ht="12.75">
      <c r="A40" s="14" t="s">
        <v>60</v>
      </c>
      <c r="B40" s="13" t="s">
        <v>36</v>
      </c>
      <c r="C40" s="13" t="s">
        <v>21</v>
      </c>
      <c r="D40" s="13" t="s">
        <v>20</v>
      </c>
      <c r="E40" s="14" t="s">
        <v>62</v>
      </c>
      <c r="F40" s="13" t="s">
        <v>45</v>
      </c>
      <c r="G40" s="19">
        <v>10000</v>
      </c>
      <c r="H40" s="4"/>
      <c r="I40" s="4"/>
      <c r="J40" s="4"/>
    </row>
    <row r="41" spans="1:10" ht="12.75">
      <c r="A41" s="20" t="s">
        <v>12</v>
      </c>
      <c r="B41" s="12"/>
      <c r="C41" s="13"/>
      <c r="D41" s="13"/>
      <c r="E41" s="14"/>
      <c r="F41" s="13"/>
      <c r="G41" s="19"/>
      <c r="H41" s="4"/>
      <c r="I41" s="4"/>
      <c r="J41" s="4"/>
    </row>
    <row r="42" spans="1:10" ht="12.75">
      <c r="A42" s="20" t="s">
        <v>13</v>
      </c>
      <c r="B42" s="12" t="s">
        <v>36</v>
      </c>
      <c r="C42" s="12" t="s">
        <v>8</v>
      </c>
      <c r="D42" s="13"/>
      <c r="E42" s="14"/>
      <c r="F42" s="13"/>
      <c r="G42" s="19">
        <v>2234300</v>
      </c>
      <c r="H42" s="4"/>
      <c r="I42" s="4"/>
      <c r="J42" s="4"/>
    </row>
    <row r="43" spans="1:10" ht="12.75">
      <c r="A43" s="21" t="s">
        <v>14</v>
      </c>
      <c r="B43" s="13" t="s">
        <v>36</v>
      </c>
      <c r="C43" s="13" t="s">
        <v>8</v>
      </c>
      <c r="D43" s="13" t="s">
        <v>7</v>
      </c>
      <c r="E43" s="14"/>
      <c r="F43" s="13"/>
      <c r="G43" s="19">
        <v>2234300</v>
      </c>
      <c r="H43" s="4"/>
      <c r="I43" s="4"/>
      <c r="J43" s="4"/>
    </row>
    <row r="44" spans="1:10" ht="12.75">
      <c r="A44" s="20" t="s">
        <v>11</v>
      </c>
      <c r="B44" s="13"/>
      <c r="C44" s="13"/>
      <c r="D44" s="13"/>
      <c r="E44" s="14"/>
      <c r="F44" s="13"/>
      <c r="G44" s="19"/>
      <c r="H44" s="4"/>
      <c r="I44" s="4"/>
      <c r="J44" s="4"/>
    </row>
    <row r="45" spans="1:10" ht="12.75">
      <c r="A45" s="20" t="s">
        <v>10</v>
      </c>
      <c r="B45" s="13" t="s">
        <v>36</v>
      </c>
      <c r="C45" s="13" t="s">
        <v>8</v>
      </c>
      <c r="D45" s="13" t="s">
        <v>7</v>
      </c>
      <c r="E45" s="14" t="s">
        <v>9</v>
      </c>
      <c r="F45" s="13"/>
      <c r="G45" s="19">
        <v>2234300</v>
      </c>
      <c r="H45" s="4"/>
      <c r="I45" s="4"/>
      <c r="J45" s="4"/>
    </row>
    <row r="46" spans="1:10" ht="12.75">
      <c r="A46" s="20" t="s">
        <v>16</v>
      </c>
      <c r="B46" s="13"/>
      <c r="C46" s="13"/>
      <c r="D46" s="13"/>
      <c r="E46" s="14"/>
      <c r="F46" s="13"/>
      <c r="G46" s="19"/>
      <c r="H46" s="4"/>
      <c r="I46" s="4"/>
      <c r="J46" s="4"/>
    </row>
    <row r="47" spans="1:10" ht="12.75">
      <c r="A47" s="20" t="s">
        <v>17</v>
      </c>
      <c r="B47" s="13"/>
      <c r="C47" s="13"/>
      <c r="D47" s="13"/>
      <c r="E47" s="14"/>
      <c r="F47" s="13"/>
      <c r="G47" s="19">
        <v>0</v>
      </c>
      <c r="H47" s="4"/>
      <c r="I47" s="4"/>
      <c r="J47" s="4"/>
    </row>
    <row r="48" spans="1:10" ht="12.75">
      <c r="A48" s="20" t="s">
        <v>53</v>
      </c>
      <c r="B48" s="13"/>
      <c r="C48" s="13"/>
      <c r="D48" s="13"/>
      <c r="E48" s="14"/>
      <c r="F48" s="13"/>
      <c r="G48" s="19"/>
      <c r="H48" s="4"/>
      <c r="I48" s="4"/>
      <c r="J48" s="4"/>
    </row>
    <row r="49" spans="1:10" ht="12.75">
      <c r="A49" s="14" t="s">
        <v>47</v>
      </c>
      <c r="B49" s="13" t="s">
        <v>36</v>
      </c>
      <c r="C49" s="13" t="s">
        <v>8</v>
      </c>
      <c r="D49" s="13" t="s">
        <v>7</v>
      </c>
      <c r="E49" s="14" t="s">
        <v>65</v>
      </c>
      <c r="F49" s="13" t="s">
        <v>49</v>
      </c>
      <c r="G49" s="19"/>
      <c r="H49" s="4"/>
      <c r="I49" s="4"/>
      <c r="J49" s="4"/>
    </row>
    <row r="50" spans="1:10" ht="12.75">
      <c r="A50" s="14" t="s">
        <v>87</v>
      </c>
      <c r="B50" s="13"/>
      <c r="C50" s="13" t="s">
        <v>27</v>
      </c>
      <c r="D50" s="13"/>
      <c r="E50" s="14"/>
      <c r="F50" s="13"/>
      <c r="G50" s="19">
        <v>30000</v>
      </c>
      <c r="H50" s="4"/>
      <c r="I50" s="4"/>
      <c r="J50" s="4"/>
    </row>
    <row r="51" spans="1:10" ht="12.75">
      <c r="A51" s="14" t="s">
        <v>88</v>
      </c>
      <c r="B51" s="13"/>
      <c r="C51" s="13" t="s">
        <v>27</v>
      </c>
      <c r="D51" s="13" t="s">
        <v>21</v>
      </c>
      <c r="E51" s="14"/>
      <c r="F51" s="13"/>
      <c r="G51" s="19">
        <v>30000</v>
      </c>
      <c r="H51" s="4"/>
      <c r="I51" s="4"/>
      <c r="J51" s="4"/>
    </row>
    <row r="52" spans="1:10" ht="12.75">
      <c r="A52" s="3" t="s">
        <v>78</v>
      </c>
      <c r="B52" s="12" t="s">
        <v>36</v>
      </c>
      <c r="C52" s="12" t="s">
        <v>41</v>
      </c>
      <c r="D52" s="12"/>
      <c r="E52" s="3"/>
      <c r="F52" s="12"/>
      <c r="G52" s="15">
        <v>0</v>
      </c>
      <c r="H52" s="4"/>
      <c r="I52" s="4"/>
      <c r="J52" s="4"/>
    </row>
    <row r="53" spans="1:10" ht="12.75">
      <c r="A53" s="14"/>
      <c r="B53" s="13"/>
      <c r="C53" s="13"/>
      <c r="D53" s="13"/>
      <c r="E53" s="14"/>
      <c r="F53" s="13"/>
      <c r="G53" s="19"/>
      <c r="H53" s="4"/>
      <c r="I53" s="4"/>
      <c r="J53" s="4"/>
    </row>
    <row r="54" spans="1:10" ht="12.75">
      <c r="A54" s="14" t="s">
        <v>79</v>
      </c>
      <c r="B54" s="13" t="s">
        <v>36</v>
      </c>
      <c r="C54" s="13" t="s">
        <v>41</v>
      </c>
      <c r="D54" s="13" t="s">
        <v>7</v>
      </c>
      <c r="E54" s="14" t="s">
        <v>72</v>
      </c>
      <c r="F54" s="13" t="s">
        <v>45</v>
      </c>
      <c r="G54" s="19" t="s">
        <v>86</v>
      </c>
      <c r="H54" s="4"/>
      <c r="I54" s="4"/>
      <c r="J54" s="4"/>
    </row>
    <row r="55" spans="1:10" ht="12.75">
      <c r="A55" s="14" t="s">
        <v>80</v>
      </c>
      <c r="B55" s="13" t="s">
        <v>36</v>
      </c>
      <c r="C55" s="13" t="s">
        <v>41</v>
      </c>
      <c r="D55" s="13" t="s">
        <v>7</v>
      </c>
      <c r="E55" s="14" t="s">
        <v>73</v>
      </c>
      <c r="F55" s="13" t="s">
        <v>49</v>
      </c>
      <c r="G55" s="19" t="s">
        <v>86</v>
      </c>
      <c r="H55" s="4"/>
      <c r="I55" s="4"/>
      <c r="J55" s="4"/>
    </row>
    <row r="56" spans="1:10" ht="12.75">
      <c r="A56" s="14" t="s">
        <v>81</v>
      </c>
      <c r="B56" s="13" t="s">
        <v>36</v>
      </c>
      <c r="C56" s="13" t="s">
        <v>41</v>
      </c>
      <c r="D56" s="13" t="s">
        <v>7</v>
      </c>
      <c r="E56" s="14" t="s">
        <v>73</v>
      </c>
      <c r="F56" s="13" t="s">
        <v>49</v>
      </c>
      <c r="G56" s="19" t="s">
        <v>86</v>
      </c>
      <c r="H56" s="4"/>
      <c r="I56" s="4"/>
      <c r="J56" s="4"/>
    </row>
    <row r="57" spans="1:10" ht="12.75">
      <c r="A57" s="14" t="s">
        <v>82</v>
      </c>
      <c r="B57" s="12"/>
      <c r="C57" s="12"/>
      <c r="D57" s="12"/>
      <c r="E57" s="3"/>
      <c r="F57" s="12"/>
      <c r="G57" s="15"/>
      <c r="H57" s="4"/>
      <c r="I57" s="4"/>
      <c r="J57" s="4"/>
    </row>
    <row r="58" spans="1:10" ht="12.75">
      <c r="A58" s="14"/>
      <c r="B58" s="13"/>
      <c r="C58" s="13"/>
      <c r="D58" s="13"/>
      <c r="E58" s="14"/>
      <c r="F58" s="13"/>
      <c r="G58" s="19"/>
      <c r="H58" s="4"/>
      <c r="I58" s="4"/>
      <c r="J58" s="4"/>
    </row>
    <row r="59" spans="1:10" ht="12.75">
      <c r="A59" s="14" t="s">
        <v>26</v>
      </c>
      <c r="B59" s="12" t="s">
        <v>36</v>
      </c>
      <c r="C59" s="12" t="s">
        <v>66</v>
      </c>
      <c r="D59" s="13"/>
      <c r="E59" s="14"/>
      <c r="F59" s="13"/>
      <c r="G59" s="15">
        <f>G60</f>
        <v>448129</v>
      </c>
      <c r="H59" s="4"/>
      <c r="I59" s="4"/>
      <c r="J59" s="4"/>
    </row>
    <row r="60" spans="1:10" ht="12.75">
      <c r="A60" s="14" t="s">
        <v>54</v>
      </c>
      <c r="B60" s="13" t="s">
        <v>36</v>
      </c>
      <c r="C60" s="13" t="s">
        <v>66</v>
      </c>
      <c r="D60" s="13" t="s">
        <v>20</v>
      </c>
      <c r="E60" s="14"/>
      <c r="F60" s="13"/>
      <c r="G60" s="19">
        <f>G64</f>
        <v>448129</v>
      </c>
      <c r="H60" s="4"/>
      <c r="I60" s="4"/>
      <c r="J60" s="4"/>
    </row>
    <row r="61" spans="1:10" ht="12.75">
      <c r="A61" s="14" t="s">
        <v>55</v>
      </c>
      <c r="B61" s="13"/>
      <c r="C61" s="13"/>
      <c r="D61" s="13"/>
      <c r="E61" s="14"/>
      <c r="F61" s="13"/>
      <c r="G61" s="19"/>
      <c r="H61" s="4"/>
      <c r="I61" s="4"/>
      <c r="J61" s="4"/>
    </row>
    <row r="62" spans="1:10" ht="12.75">
      <c r="A62" s="14" t="s">
        <v>56</v>
      </c>
      <c r="B62" s="13"/>
      <c r="C62" s="13"/>
      <c r="D62" s="13"/>
      <c r="E62" s="14"/>
      <c r="F62" s="13"/>
      <c r="G62" s="19"/>
      <c r="H62" s="4"/>
      <c r="I62" s="4"/>
      <c r="J62" s="4"/>
    </row>
    <row r="63" spans="1:10" ht="12.75">
      <c r="A63" s="14" t="s">
        <v>57</v>
      </c>
      <c r="B63" s="13"/>
      <c r="C63" s="13"/>
      <c r="D63" s="13"/>
      <c r="E63" s="14"/>
      <c r="F63" s="13"/>
      <c r="G63" s="19"/>
      <c r="H63" s="4"/>
      <c r="I63" s="4"/>
      <c r="J63" s="4"/>
    </row>
    <row r="64" spans="1:10" ht="12.75">
      <c r="A64" s="14" t="s">
        <v>58</v>
      </c>
      <c r="B64" s="13" t="s">
        <v>36</v>
      </c>
      <c r="C64" s="13" t="s">
        <v>66</v>
      </c>
      <c r="D64" s="13" t="s">
        <v>20</v>
      </c>
      <c r="E64" s="14" t="s">
        <v>67</v>
      </c>
      <c r="F64" s="13" t="s">
        <v>74</v>
      </c>
      <c r="G64" s="19">
        <v>448129</v>
      </c>
      <c r="H64" s="4"/>
      <c r="I64" s="4"/>
      <c r="J64" s="4"/>
    </row>
    <row r="65" spans="1:10" ht="0.75" customHeight="1">
      <c r="A65" s="14"/>
      <c r="B65" s="13"/>
      <c r="C65" s="13"/>
      <c r="D65" s="13"/>
      <c r="E65" s="14"/>
      <c r="F65" s="13"/>
      <c r="G65" s="19">
        <v>341424.23</v>
      </c>
      <c r="H65" s="4"/>
      <c r="I65" s="4"/>
      <c r="J65" s="4"/>
    </row>
    <row r="66" spans="1:10" ht="12.75">
      <c r="A66" s="14" t="s">
        <v>28</v>
      </c>
      <c r="B66" s="13"/>
      <c r="C66" s="13"/>
      <c r="D66" s="13"/>
      <c r="E66" s="14"/>
      <c r="F66" s="13"/>
      <c r="G66" s="15">
        <f>G12+G21+G23+G26+G31+G42+G50+G52+G59</f>
        <v>7157569.51</v>
      </c>
      <c r="H66" s="4" t="s">
        <v>86</v>
      </c>
      <c r="I66" s="4"/>
      <c r="J66" s="4"/>
    </row>
    <row r="67" spans="1:10" ht="12.75">
      <c r="A67" s="14"/>
      <c r="B67" s="13"/>
      <c r="C67" s="13"/>
      <c r="D67" s="13"/>
      <c r="E67" s="14"/>
      <c r="F67" s="13"/>
      <c r="G67" s="19"/>
      <c r="H67" s="4"/>
      <c r="I67" s="4"/>
      <c r="J67" s="4"/>
    </row>
    <row r="68" spans="1:10" ht="12.75">
      <c r="A68" s="8"/>
      <c r="B68" s="9"/>
      <c r="C68" s="9"/>
      <c r="D68" s="9"/>
      <c r="E68" s="22"/>
      <c r="F68" s="9"/>
      <c r="G68" s="9"/>
      <c r="H68" s="4"/>
      <c r="I68" s="4"/>
      <c r="J68" s="4"/>
    </row>
    <row r="69" spans="1:10" ht="12.75">
      <c r="A69" s="23"/>
      <c r="B69" s="24"/>
      <c r="C69" s="24"/>
      <c r="D69" s="24"/>
      <c r="E69" s="25"/>
      <c r="F69" s="24"/>
      <c r="G69" s="25"/>
      <c r="H69" s="4"/>
      <c r="I69" s="4"/>
      <c r="J69" s="4"/>
    </row>
    <row r="70" spans="1:10" ht="12.75">
      <c r="A70" s="23" t="s">
        <v>89</v>
      </c>
      <c r="B70" s="24"/>
      <c r="C70" s="24"/>
      <c r="D70" s="24"/>
      <c r="E70" s="25"/>
      <c r="F70" s="24"/>
      <c r="G70" s="25"/>
      <c r="H70" s="4"/>
      <c r="I70" s="4"/>
      <c r="J70" s="4"/>
    </row>
    <row r="71" spans="1:10" ht="12.75">
      <c r="A71" s="4"/>
      <c r="B71" s="26"/>
      <c r="C71" s="26"/>
      <c r="D71" s="26"/>
      <c r="E71" s="26"/>
      <c r="F71" s="26"/>
      <c r="G71" s="4"/>
      <c r="H71" s="4"/>
      <c r="I71" s="4"/>
      <c r="J71" s="4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  <row r="299" spans="2:6" ht="12.75">
      <c r="B299" s="1"/>
      <c r="C299" s="1"/>
      <c r="D299" s="1"/>
      <c r="E299" s="1"/>
      <c r="F299" s="1"/>
    </row>
    <row r="300" spans="2:6" ht="12.75">
      <c r="B300" s="1"/>
      <c r="C300" s="1"/>
      <c r="D300" s="1"/>
      <c r="E300" s="1"/>
      <c r="F300" s="1"/>
    </row>
    <row r="301" spans="2:6" ht="12.75">
      <c r="B301" s="1"/>
      <c r="C301" s="1"/>
      <c r="D301" s="1"/>
      <c r="E301" s="1"/>
      <c r="F301" s="1"/>
    </row>
    <row r="302" spans="2:6" ht="12.75">
      <c r="B302" s="1"/>
      <c r="C302" s="1"/>
      <c r="D302" s="1"/>
      <c r="E302" s="1"/>
      <c r="F302" s="1"/>
    </row>
    <row r="303" spans="2:6" ht="12.75">
      <c r="B303" s="1"/>
      <c r="C303" s="1"/>
      <c r="D303" s="1"/>
      <c r="E303" s="1"/>
      <c r="F303" s="1"/>
    </row>
    <row r="304" spans="2:6" ht="12.75">
      <c r="B304" s="1"/>
      <c r="C304" s="1"/>
      <c r="D304" s="1"/>
      <c r="E304" s="1"/>
      <c r="F304" s="1"/>
    </row>
    <row r="305" spans="2:6" ht="12.75">
      <c r="B305" s="1"/>
      <c r="C305" s="1"/>
      <c r="D305" s="1"/>
      <c r="E305" s="1"/>
      <c r="F305" s="1"/>
    </row>
    <row r="306" spans="2:6" ht="12.75">
      <c r="B306" s="1"/>
      <c r="C306" s="1"/>
      <c r="D306" s="1"/>
      <c r="E306" s="1"/>
      <c r="F306" s="1"/>
    </row>
    <row r="307" spans="2:6" ht="12.75">
      <c r="B307" s="1"/>
      <c r="C307" s="1"/>
      <c r="D307" s="1"/>
      <c r="E307" s="1"/>
      <c r="F307" s="1"/>
    </row>
    <row r="308" spans="2:6" ht="12.75">
      <c r="B308" s="1"/>
      <c r="C308" s="1"/>
      <c r="D308" s="1"/>
      <c r="E308" s="1"/>
      <c r="F308" s="1"/>
    </row>
    <row r="309" spans="2:6" ht="12.75">
      <c r="B309" s="1"/>
      <c r="C309" s="1"/>
      <c r="D309" s="1"/>
      <c r="E309" s="1"/>
      <c r="F309" s="1"/>
    </row>
    <row r="310" spans="2:6" ht="12.75"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2:6" ht="12.75">
      <c r="B312" s="1"/>
      <c r="C312" s="1"/>
      <c r="D312" s="1"/>
      <c r="E312" s="1"/>
      <c r="F312" s="1"/>
    </row>
    <row r="313" spans="2:6" ht="12.75">
      <c r="B313" s="1"/>
      <c r="C313" s="1"/>
      <c r="D313" s="1"/>
      <c r="E313" s="1"/>
      <c r="F313" s="1"/>
    </row>
    <row r="314" spans="2:6" ht="12.75">
      <c r="B314" s="1"/>
      <c r="C314" s="1"/>
      <c r="D314" s="1"/>
      <c r="E314" s="1"/>
      <c r="F314" s="1"/>
    </row>
    <row r="315" spans="2:6" ht="12.75">
      <c r="B315" s="1"/>
      <c r="C315" s="1"/>
      <c r="D315" s="1"/>
      <c r="E315" s="1"/>
      <c r="F315" s="1"/>
    </row>
    <row r="316" spans="2:6" ht="12.75">
      <c r="B316" s="1"/>
      <c r="C316" s="1"/>
      <c r="D316" s="1"/>
      <c r="E316" s="1"/>
      <c r="F316" s="1"/>
    </row>
    <row r="317" spans="2:6" ht="12.75">
      <c r="B317" s="1"/>
      <c r="C317" s="1"/>
      <c r="D317" s="1"/>
      <c r="E317" s="1"/>
      <c r="F317" s="1"/>
    </row>
    <row r="318" spans="2:6" ht="12.75">
      <c r="B318" s="1"/>
      <c r="C318" s="1"/>
      <c r="D318" s="1"/>
      <c r="E318" s="1"/>
      <c r="F318" s="1"/>
    </row>
    <row r="319" spans="2:6" ht="12.75">
      <c r="B319" s="1"/>
      <c r="C319" s="1"/>
      <c r="D319" s="1"/>
      <c r="E319" s="1"/>
      <c r="F319" s="1"/>
    </row>
    <row r="320" spans="2:6" ht="12.75">
      <c r="B320" s="1"/>
      <c r="C320" s="1"/>
      <c r="D320" s="1"/>
      <c r="E320" s="1"/>
      <c r="F320" s="1"/>
    </row>
    <row r="321" spans="2:6" ht="12.75"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2:6" ht="12.75">
      <c r="B323" s="1"/>
      <c r="C323" s="1"/>
      <c r="D323" s="1"/>
      <c r="E323" s="1"/>
      <c r="F323" s="1"/>
    </row>
    <row r="324" spans="2:6" ht="12.75">
      <c r="B324" s="1"/>
      <c r="C324" s="1"/>
      <c r="D324" s="1"/>
      <c r="E324" s="1"/>
      <c r="F324" s="1"/>
    </row>
    <row r="325" spans="2:6" ht="12.75">
      <c r="B325" s="1"/>
      <c r="C325" s="1"/>
      <c r="D325" s="1"/>
      <c r="E325" s="1"/>
      <c r="F325" s="1"/>
    </row>
    <row r="326" spans="2:6" ht="12.75">
      <c r="B326" s="1"/>
      <c r="C326" s="1"/>
      <c r="D326" s="1"/>
      <c r="E326" s="1"/>
      <c r="F326" s="1"/>
    </row>
    <row r="327" spans="2:6" ht="12.75">
      <c r="B327" s="1"/>
      <c r="C327" s="1"/>
      <c r="D327" s="1"/>
      <c r="E327" s="1"/>
      <c r="F327" s="1"/>
    </row>
    <row r="328" spans="2:6" ht="12.75">
      <c r="B328" s="1"/>
      <c r="C328" s="1"/>
      <c r="D328" s="1"/>
      <c r="E328" s="1"/>
      <c r="F328" s="1"/>
    </row>
    <row r="329" spans="2:6" ht="12.75">
      <c r="B329" s="1"/>
      <c r="C329" s="1"/>
      <c r="D329" s="1"/>
      <c r="E329" s="1"/>
      <c r="F329" s="1"/>
    </row>
    <row r="330" spans="2:6" ht="12.75">
      <c r="B330" s="1"/>
      <c r="C330" s="1"/>
      <c r="D330" s="1"/>
      <c r="E330" s="1"/>
      <c r="F330" s="1"/>
    </row>
    <row r="331" spans="2:6" ht="12.75">
      <c r="B331" s="1"/>
      <c r="C331" s="1"/>
      <c r="D331" s="1"/>
      <c r="E331" s="1"/>
      <c r="F331" s="1"/>
    </row>
    <row r="332" spans="2:6" ht="12.75">
      <c r="B332" s="1"/>
      <c r="C332" s="1"/>
      <c r="D332" s="1"/>
      <c r="E332" s="1"/>
      <c r="F332" s="1"/>
    </row>
    <row r="333" spans="2:6" ht="12.75">
      <c r="B333" s="1"/>
      <c r="C333" s="1"/>
      <c r="D333" s="1"/>
      <c r="E333" s="1"/>
      <c r="F333" s="1"/>
    </row>
    <row r="334" spans="2:6" ht="12.75">
      <c r="B334" s="1"/>
      <c r="C334" s="1"/>
      <c r="D334" s="1"/>
      <c r="E334" s="1"/>
      <c r="F334" s="1"/>
    </row>
    <row r="335" spans="2:6" ht="12.75">
      <c r="B335" s="1"/>
      <c r="C335" s="1"/>
      <c r="D335" s="1"/>
      <c r="E335" s="1"/>
      <c r="F335" s="1"/>
    </row>
    <row r="336" spans="2:6" ht="12.75">
      <c r="B336" s="1"/>
      <c r="C336" s="1"/>
      <c r="D336" s="1"/>
      <c r="E336" s="1"/>
      <c r="F336" s="1"/>
    </row>
    <row r="337" spans="2:6" ht="12.75">
      <c r="B337" s="1"/>
      <c r="C337" s="1"/>
      <c r="D337" s="1"/>
      <c r="E337" s="1"/>
      <c r="F337" s="1"/>
    </row>
    <row r="338" spans="2:6" ht="12.75">
      <c r="B338" s="1"/>
      <c r="C338" s="1"/>
      <c r="D338" s="1"/>
      <c r="E338" s="1"/>
      <c r="F338" s="1"/>
    </row>
    <row r="339" spans="2:6" ht="12.75">
      <c r="B339" s="1"/>
      <c r="C339" s="1"/>
      <c r="D339" s="1"/>
      <c r="E339" s="1"/>
      <c r="F339" s="1"/>
    </row>
    <row r="340" spans="2:6" ht="12.75">
      <c r="B340" s="1"/>
      <c r="C340" s="1"/>
      <c r="D340" s="1"/>
      <c r="E340" s="1"/>
      <c r="F340" s="1"/>
    </row>
    <row r="341" spans="2:6" ht="12.75"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2:6" ht="12.75">
      <c r="B343" s="1"/>
      <c r="C343" s="1"/>
      <c r="D343" s="1"/>
      <c r="E343" s="1"/>
      <c r="F343" s="1"/>
    </row>
    <row r="344" spans="2:6" ht="12.75">
      <c r="B344" s="1"/>
      <c r="C344" s="1"/>
      <c r="D344" s="1"/>
      <c r="E344" s="1"/>
      <c r="F344" s="1"/>
    </row>
    <row r="345" spans="2:6" ht="12.75">
      <c r="B345" s="1"/>
      <c r="C345" s="1"/>
      <c r="D345" s="1"/>
      <c r="E345" s="1"/>
      <c r="F345" s="1"/>
    </row>
    <row r="346" spans="2:6" ht="12.75">
      <c r="B346" s="1"/>
      <c r="C346" s="1"/>
      <c r="D346" s="1"/>
      <c r="E346" s="1"/>
      <c r="F346" s="1"/>
    </row>
    <row r="347" spans="2:6" ht="12.75">
      <c r="B347" s="1"/>
      <c r="C347" s="1"/>
      <c r="D347" s="1"/>
      <c r="E347" s="1"/>
      <c r="F347" s="1"/>
    </row>
    <row r="348" spans="2:6" ht="12.75">
      <c r="B348" s="1"/>
      <c r="C348" s="1"/>
      <c r="D348" s="1"/>
      <c r="E348" s="1"/>
      <c r="F348" s="1"/>
    </row>
    <row r="349" spans="2:6" ht="12.75">
      <c r="B349" s="1"/>
      <c r="C349" s="1"/>
      <c r="D349" s="1"/>
      <c r="E349" s="1"/>
      <c r="F349" s="1"/>
    </row>
    <row r="350" spans="2:6" ht="12.75"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2:6" ht="12.75">
      <c r="B352" s="1"/>
      <c r="C352" s="1"/>
      <c r="D352" s="1"/>
      <c r="E352" s="1"/>
      <c r="F352" s="1"/>
    </row>
    <row r="353" spans="2:6" ht="12.75">
      <c r="B353" s="1"/>
      <c r="C353" s="1"/>
      <c r="D353" s="1"/>
      <c r="E353" s="1"/>
      <c r="F353" s="1"/>
    </row>
    <row r="354" spans="2:6" ht="12.75">
      <c r="B354" s="1"/>
      <c r="C354" s="1"/>
      <c r="D354" s="1"/>
      <c r="E354" s="1"/>
      <c r="F354" s="1"/>
    </row>
    <row r="355" spans="2:6" ht="12.75">
      <c r="B355" s="1"/>
      <c r="C355" s="1"/>
      <c r="D355" s="1"/>
      <c r="E355" s="1"/>
      <c r="F355" s="1"/>
    </row>
    <row r="356" spans="2:6" ht="12.75"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</sheetData>
  <sheetProtection/>
  <mergeCells count="6">
    <mergeCell ref="A8:G8"/>
    <mergeCell ref="A2:G2"/>
    <mergeCell ref="A4:G4"/>
    <mergeCell ref="A3:G3"/>
    <mergeCell ref="A6:G6"/>
    <mergeCell ref="A7:G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3.875" style="0" customWidth="1"/>
    <col min="2" max="2" width="0.12890625" style="0" customWidth="1"/>
    <col min="3" max="3" width="4.625" style="0" customWidth="1"/>
    <col min="4" max="4" width="4.75390625" style="0" customWidth="1"/>
    <col min="5" max="5" width="0.2421875" style="0" hidden="1" customWidth="1"/>
    <col min="6" max="6" width="6.75390625" style="0" hidden="1" customWidth="1"/>
    <col min="7" max="7" width="13.125" style="0" customWidth="1"/>
    <col min="8" max="8" width="12.125" style="0" customWidth="1"/>
  </cols>
  <sheetData>
    <row r="1" spans="1:10" ht="12.75">
      <c r="A1" s="28" t="s">
        <v>93</v>
      </c>
      <c r="B1" s="28"/>
      <c r="C1" s="28"/>
      <c r="D1" s="28"/>
      <c r="E1" s="28"/>
      <c r="F1" s="28"/>
      <c r="G1" s="28"/>
      <c r="H1" s="4"/>
      <c r="I1" s="4"/>
      <c r="J1" s="4"/>
    </row>
    <row r="2" spans="1:10" ht="12.75">
      <c r="A2" s="28" t="s">
        <v>84</v>
      </c>
      <c r="B2" s="28"/>
      <c r="C2" s="28"/>
      <c r="D2" s="28"/>
      <c r="E2" s="28"/>
      <c r="F2" s="28"/>
      <c r="G2" s="28"/>
      <c r="H2" s="4"/>
      <c r="I2" s="4"/>
      <c r="J2" s="4"/>
    </row>
    <row r="3" spans="1:10" ht="12.75">
      <c r="A3" s="28" t="s">
        <v>97</v>
      </c>
      <c r="B3" s="28"/>
      <c r="C3" s="28"/>
      <c r="D3" s="28"/>
      <c r="E3" s="28"/>
      <c r="F3" s="28"/>
      <c r="G3" s="28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 t="s">
        <v>102</v>
      </c>
      <c r="H4" s="4"/>
      <c r="I4" s="4"/>
      <c r="J4" s="4"/>
    </row>
    <row r="5" spans="1:10" ht="12.75">
      <c r="A5" s="28" t="s">
        <v>83</v>
      </c>
      <c r="B5" s="28"/>
      <c r="C5" s="28"/>
      <c r="D5" s="28"/>
      <c r="E5" s="28"/>
      <c r="F5" s="28"/>
      <c r="G5" s="28"/>
      <c r="H5" s="4"/>
      <c r="I5" s="4"/>
      <c r="J5" s="4"/>
    </row>
    <row r="6" spans="1:10" ht="12.75">
      <c r="A6" s="28" t="s">
        <v>98</v>
      </c>
      <c r="B6" s="28"/>
      <c r="C6" s="28"/>
      <c r="D6" s="28"/>
      <c r="E6" s="28"/>
      <c r="F6" s="28"/>
      <c r="G6" s="28"/>
      <c r="H6" s="4"/>
      <c r="I6" s="4"/>
      <c r="J6" s="4"/>
    </row>
    <row r="7" spans="1:10" ht="12.75">
      <c r="A7" s="27"/>
      <c r="B7" s="27"/>
      <c r="C7" s="27"/>
      <c r="D7" s="27"/>
      <c r="E7" s="27"/>
      <c r="F7" s="27"/>
      <c r="G7" s="27"/>
      <c r="H7" s="4"/>
      <c r="I7" s="4"/>
      <c r="J7" s="4"/>
    </row>
    <row r="8" spans="1:10" ht="12.75">
      <c r="A8" s="5"/>
      <c r="B8" s="6"/>
      <c r="C8" s="6"/>
      <c r="D8" s="6"/>
      <c r="E8" s="6"/>
      <c r="F8" s="6"/>
      <c r="G8" s="7" t="s">
        <v>5</v>
      </c>
      <c r="H8" s="7" t="s">
        <v>5</v>
      </c>
      <c r="I8" s="4"/>
      <c r="J8" s="4"/>
    </row>
    <row r="9" spans="1:10" ht="12.75">
      <c r="A9" s="8" t="s">
        <v>6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10" t="s">
        <v>29</v>
      </c>
      <c r="H9" s="10" t="s">
        <v>29</v>
      </c>
      <c r="I9" s="4"/>
      <c r="J9" s="4"/>
    </row>
    <row r="10" spans="1:10" s="2" customFormat="1" ht="0.75" customHeight="1">
      <c r="A10" s="11"/>
      <c r="B10" s="12"/>
      <c r="C10" s="13"/>
      <c r="D10" s="13"/>
      <c r="E10" s="14"/>
      <c r="F10" s="13"/>
      <c r="G10" s="15"/>
      <c r="H10" s="15"/>
      <c r="I10" s="4"/>
      <c r="J10" s="4"/>
    </row>
    <row r="11" spans="1:10" ht="12.75">
      <c r="A11" s="16" t="s">
        <v>30</v>
      </c>
      <c r="B11" s="13"/>
      <c r="C11" s="13" t="s">
        <v>7</v>
      </c>
      <c r="D11" s="13"/>
      <c r="E11" s="14"/>
      <c r="F11" s="13"/>
      <c r="G11" s="15">
        <f>G12+G14+G16+G18</f>
        <v>2680073.92</v>
      </c>
      <c r="H11" s="15">
        <f>H12+H14+H16+H18</f>
        <v>2680073.92</v>
      </c>
      <c r="I11" s="4"/>
      <c r="J11" s="4"/>
    </row>
    <row r="12" spans="1:10" ht="24.75" customHeight="1">
      <c r="A12" s="17" t="s">
        <v>42</v>
      </c>
      <c r="B12" s="12" t="s">
        <v>36</v>
      </c>
      <c r="C12" s="12" t="s">
        <v>7</v>
      </c>
      <c r="D12" s="12" t="s">
        <v>15</v>
      </c>
      <c r="E12" s="3"/>
      <c r="F12" s="12"/>
      <c r="G12" s="15">
        <f>G13</f>
        <v>470000</v>
      </c>
      <c r="H12" s="15">
        <f>H13</f>
        <v>470000</v>
      </c>
      <c r="I12" s="4"/>
      <c r="J12" s="4"/>
    </row>
    <row r="13" spans="1:10" ht="12.75">
      <c r="A13" s="14" t="s">
        <v>43</v>
      </c>
      <c r="B13" s="13" t="s">
        <v>36</v>
      </c>
      <c r="C13" s="13" t="s">
        <v>7</v>
      </c>
      <c r="D13" s="13" t="s">
        <v>15</v>
      </c>
      <c r="E13" s="14" t="s">
        <v>44</v>
      </c>
      <c r="F13" s="13" t="s">
        <v>49</v>
      </c>
      <c r="G13" s="19">
        <v>470000</v>
      </c>
      <c r="H13" s="19">
        <v>470000</v>
      </c>
      <c r="I13" s="4"/>
      <c r="J13" s="4"/>
    </row>
    <row r="14" spans="1:10" ht="39.75" customHeight="1">
      <c r="A14" s="17" t="s">
        <v>46</v>
      </c>
      <c r="B14" s="12" t="s">
        <v>36</v>
      </c>
      <c r="C14" s="12" t="s">
        <v>7</v>
      </c>
      <c r="D14" s="12" t="s">
        <v>19</v>
      </c>
      <c r="E14" s="3"/>
      <c r="F14" s="12"/>
      <c r="G14" s="15">
        <f>G15</f>
        <v>2189373.92</v>
      </c>
      <c r="H14" s="15">
        <f>H15</f>
        <v>2189373.92</v>
      </c>
      <c r="I14" s="4"/>
      <c r="J14" s="4"/>
    </row>
    <row r="15" spans="1:10" ht="12.75">
      <c r="A15" s="14" t="s">
        <v>47</v>
      </c>
      <c r="B15" s="13" t="s">
        <v>36</v>
      </c>
      <c r="C15" s="13" t="s">
        <v>7</v>
      </c>
      <c r="D15" s="13" t="s">
        <v>19</v>
      </c>
      <c r="E15" s="14" t="s">
        <v>48</v>
      </c>
      <c r="F15" s="13" t="s">
        <v>49</v>
      </c>
      <c r="G15" s="19">
        <v>2189373.92</v>
      </c>
      <c r="H15" s="19">
        <v>2189373.92</v>
      </c>
      <c r="I15" s="4"/>
      <c r="J15" s="4"/>
    </row>
    <row r="16" spans="1:10" ht="12.75">
      <c r="A16" s="3" t="s">
        <v>75</v>
      </c>
      <c r="B16" s="12" t="s">
        <v>36</v>
      </c>
      <c r="C16" s="12" t="s">
        <v>7</v>
      </c>
      <c r="D16" s="12" t="s">
        <v>27</v>
      </c>
      <c r="E16" s="3" t="s">
        <v>31</v>
      </c>
      <c r="F16" s="12" t="s">
        <v>23</v>
      </c>
      <c r="G16" s="15">
        <f>G17</f>
        <v>20000</v>
      </c>
      <c r="H16" s="15">
        <f>H17</f>
        <v>20000</v>
      </c>
      <c r="I16" s="4"/>
      <c r="J16" s="4"/>
    </row>
    <row r="17" spans="1:10" ht="12.75">
      <c r="A17" s="14" t="s">
        <v>75</v>
      </c>
      <c r="B17" s="13"/>
      <c r="C17" s="13" t="s">
        <v>7</v>
      </c>
      <c r="D17" s="13" t="s">
        <v>27</v>
      </c>
      <c r="E17" s="14"/>
      <c r="F17" s="13"/>
      <c r="G17" s="19">
        <v>20000</v>
      </c>
      <c r="H17" s="19">
        <v>20000</v>
      </c>
      <c r="I17" s="4"/>
      <c r="J17" s="4"/>
    </row>
    <row r="18" spans="1:10" ht="12.75">
      <c r="A18" s="14" t="s">
        <v>91</v>
      </c>
      <c r="B18" s="13"/>
      <c r="C18" s="13" t="s">
        <v>7</v>
      </c>
      <c r="D18" s="13" t="s">
        <v>90</v>
      </c>
      <c r="E18" s="14"/>
      <c r="F18" s="13"/>
      <c r="G18" s="19">
        <v>700</v>
      </c>
      <c r="H18" s="19">
        <v>700</v>
      </c>
      <c r="I18" s="4"/>
      <c r="J18" s="4"/>
    </row>
    <row r="19" spans="1:10" ht="12.75">
      <c r="A19" s="14"/>
      <c r="B19" s="13"/>
      <c r="C19" s="13"/>
      <c r="D19" s="13"/>
      <c r="E19" s="14"/>
      <c r="F19" s="13"/>
      <c r="G19" s="19"/>
      <c r="H19" s="19"/>
      <c r="I19" s="4"/>
      <c r="J19" s="4"/>
    </row>
    <row r="20" spans="1:10" ht="12.75">
      <c r="A20" s="14" t="s">
        <v>35</v>
      </c>
      <c r="B20" s="12" t="s">
        <v>36</v>
      </c>
      <c r="C20" s="12" t="s">
        <v>15</v>
      </c>
      <c r="D20" s="12"/>
      <c r="E20" s="14"/>
      <c r="F20" s="13"/>
      <c r="G20" s="15">
        <v>115100</v>
      </c>
      <c r="H20" s="15">
        <v>115100</v>
      </c>
      <c r="I20" s="4"/>
      <c r="J20" s="4"/>
    </row>
    <row r="21" spans="1:10" ht="12.75">
      <c r="A21" s="14" t="s">
        <v>37</v>
      </c>
      <c r="B21" s="13" t="s">
        <v>36</v>
      </c>
      <c r="C21" s="13" t="s">
        <v>15</v>
      </c>
      <c r="D21" s="13" t="s">
        <v>20</v>
      </c>
      <c r="E21" s="14" t="s">
        <v>50</v>
      </c>
      <c r="F21" s="13" t="s">
        <v>49</v>
      </c>
      <c r="G21" s="19">
        <v>115100</v>
      </c>
      <c r="H21" s="19">
        <v>115100</v>
      </c>
      <c r="I21" s="4"/>
      <c r="J21" s="4"/>
    </row>
    <row r="22" spans="1:10" ht="12.75">
      <c r="A22" s="14" t="s">
        <v>24</v>
      </c>
      <c r="B22" s="12" t="s">
        <v>36</v>
      </c>
      <c r="C22" s="12" t="s">
        <v>20</v>
      </c>
      <c r="D22" s="12"/>
      <c r="E22" s="14"/>
      <c r="F22" s="13"/>
      <c r="G22" s="15">
        <v>10000</v>
      </c>
      <c r="H22" s="15">
        <v>10000</v>
      </c>
      <c r="I22" s="4"/>
      <c r="J22" s="4"/>
    </row>
    <row r="23" spans="1:10" ht="12.75">
      <c r="A23" s="14" t="s">
        <v>25</v>
      </c>
      <c r="B23" s="13"/>
      <c r="C23" s="13"/>
      <c r="D23" s="13"/>
      <c r="E23" s="14"/>
      <c r="F23" s="13"/>
      <c r="G23" s="19"/>
      <c r="H23" s="19"/>
      <c r="I23" s="4"/>
      <c r="J23" s="4"/>
    </row>
    <row r="24" spans="1:10" ht="12.75">
      <c r="A24" s="14" t="s">
        <v>64</v>
      </c>
      <c r="B24" s="13" t="s">
        <v>36</v>
      </c>
      <c r="C24" s="13" t="s">
        <v>20</v>
      </c>
      <c r="D24" s="13" t="s">
        <v>18</v>
      </c>
      <c r="E24" s="14" t="s">
        <v>63</v>
      </c>
      <c r="F24" s="13" t="s">
        <v>49</v>
      </c>
      <c r="G24" s="19">
        <v>10000</v>
      </c>
      <c r="H24" s="19">
        <v>10000</v>
      </c>
      <c r="I24" s="4"/>
      <c r="J24" s="4"/>
    </row>
    <row r="25" spans="1:10" ht="12.75">
      <c r="A25" s="14" t="s">
        <v>32</v>
      </c>
      <c r="B25" s="12" t="s">
        <v>36</v>
      </c>
      <c r="C25" s="12" t="s">
        <v>19</v>
      </c>
      <c r="D25" s="13"/>
      <c r="E25" s="14"/>
      <c r="F25" s="13"/>
      <c r="G25" s="19">
        <f>G26+G28+G29</f>
        <v>1363189.51</v>
      </c>
      <c r="H25" s="19">
        <f>H26+H28+H29</f>
        <v>1363189.51</v>
      </c>
      <c r="I25" s="4"/>
      <c r="J25" s="4"/>
    </row>
    <row r="26" spans="1:10" ht="22.5">
      <c r="A26" s="17" t="s">
        <v>85</v>
      </c>
      <c r="B26" s="12"/>
      <c r="C26" s="12" t="s">
        <v>19</v>
      </c>
      <c r="D26" s="13" t="s">
        <v>7</v>
      </c>
      <c r="E26" s="14"/>
      <c r="F26" s="13"/>
      <c r="G26" s="19">
        <v>33600</v>
      </c>
      <c r="H26" s="19">
        <v>33600</v>
      </c>
      <c r="I26" s="4"/>
      <c r="J26" s="4"/>
    </row>
    <row r="27" spans="1:10" ht="12.75">
      <c r="A27" s="14" t="s">
        <v>76</v>
      </c>
      <c r="B27" s="13"/>
      <c r="C27" s="13"/>
      <c r="D27" s="13"/>
      <c r="E27" s="14"/>
      <c r="F27" s="13"/>
      <c r="G27" s="19"/>
      <c r="H27" s="19"/>
      <c r="I27" s="4"/>
      <c r="J27" s="4"/>
    </row>
    <row r="28" spans="1:10" ht="12.75">
      <c r="A28" s="14" t="s">
        <v>77</v>
      </c>
      <c r="B28" s="13" t="s">
        <v>36</v>
      </c>
      <c r="C28" s="13" t="s">
        <v>19</v>
      </c>
      <c r="D28" s="13" t="s">
        <v>18</v>
      </c>
      <c r="E28" s="14" t="s">
        <v>33</v>
      </c>
      <c r="F28" s="13" t="s">
        <v>34</v>
      </c>
      <c r="G28" s="19">
        <v>1289589.51</v>
      </c>
      <c r="H28" s="19">
        <v>1289589.51</v>
      </c>
      <c r="I28" s="4"/>
      <c r="J28" s="4"/>
    </row>
    <row r="29" spans="1:10" ht="12.75">
      <c r="A29" s="14" t="s">
        <v>94</v>
      </c>
      <c r="B29" s="13"/>
      <c r="C29" s="13" t="s">
        <v>19</v>
      </c>
      <c r="D29" s="13" t="s">
        <v>95</v>
      </c>
      <c r="E29" s="14"/>
      <c r="F29" s="13"/>
      <c r="G29" s="15">
        <v>40000</v>
      </c>
      <c r="H29" s="15">
        <v>40000</v>
      </c>
      <c r="I29" s="4"/>
      <c r="J29" s="4"/>
    </row>
    <row r="30" spans="1:10" ht="12.75">
      <c r="A30" s="14" t="s">
        <v>38</v>
      </c>
      <c r="B30" s="12" t="s">
        <v>36</v>
      </c>
      <c r="C30" s="12" t="s">
        <v>21</v>
      </c>
      <c r="D30" s="13"/>
      <c r="E30" s="14"/>
      <c r="F30" s="13"/>
      <c r="G30" s="15">
        <f>G31+G35</f>
        <v>380000</v>
      </c>
      <c r="H30" s="15">
        <f>H31+H35</f>
        <v>380000</v>
      </c>
      <c r="I30" s="4"/>
      <c r="J30" s="4"/>
    </row>
    <row r="31" spans="1:10" ht="12.75">
      <c r="A31" s="14" t="s">
        <v>39</v>
      </c>
      <c r="B31" s="13" t="s">
        <v>36</v>
      </c>
      <c r="C31" s="13" t="s">
        <v>21</v>
      </c>
      <c r="D31" s="13" t="s">
        <v>15</v>
      </c>
      <c r="E31" s="14" t="s">
        <v>22</v>
      </c>
      <c r="F31" s="13"/>
      <c r="G31" s="19">
        <v>230000</v>
      </c>
      <c r="H31" s="19">
        <v>230000</v>
      </c>
      <c r="I31" s="4"/>
      <c r="J31" s="4"/>
    </row>
    <row r="32" spans="1:10" ht="12.75">
      <c r="A32" s="14"/>
      <c r="B32" s="13"/>
      <c r="C32" s="13"/>
      <c r="D32" s="13"/>
      <c r="E32" s="14"/>
      <c r="F32" s="13"/>
      <c r="G32" s="19"/>
      <c r="H32" s="19"/>
      <c r="I32" s="4"/>
      <c r="J32" s="4"/>
    </row>
    <row r="33" spans="1:10" ht="12.75">
      <c r="A33" s="14" t="s">
        <v>69</v>
      </c>
      <c r="B33" s="13"/>
      <c r="C33" s="13"/>
      <c r="D33" s="13"/>
      <c r="E33" s="14"/>
      <c r="F33" s="13"/>
      <c r="G33" s="19"/>
      <c r="H33" s="19"/>
      <c r="I33" s="4"/>
      <c r="J33" s="4"/>
    </row>
    <row r="34" spans="1:10" ht="12.75">
      <c r="A34" s="14" t="s">
        <v>70</v>
      </c>
      <c r="B34" s="13" t="s">
        <v>36</v>
      </c>
      <c r="C34" s="13" t="s">
        <v>21</v>
      </c>
      <c r="D34" s="13" t="s">
        <v>15</v>
      </c>
      <c r="E34" s="14" t="s">
        <v>71</v>
      </c>
      <c r="F34" s="13" t="s">
        <v>45</v>
      </c>
      <c r="G34" s="19">
        <v>230000</v>
      </c>
      <c r="H34" s="19">
        <v>230000</v>
      </c>
      <c r="I34" s="4"/>
      <c r="J34" s="4"/>
    </row>
    <row r="35" spans="1:10" ht="12.75">
      <c r="A35" s="14" t="s">
        <v>68</v>
      </c>
      <c r="B35" s="12" t="s">
        <v>36</v>
      </c>
      <c r="C35" s="12" t="s">
        <v>21</v>
      </c>
      <c r="D35" s="12" t="s">
        <v>20</v>
      </c>
      <c r="E35" s="3"/>
      <c r="F35" s="12"/>
      <c r="G35" s="15">
        <f>G36+G39+G38</f>
        <v>150000</v>
      </c>
      <c r="H35" s="15">
        <f>H36+H39+H38</f>
        <v>150000</v>
      </c>
      <c r="I35" s="4"/>
      <c r="J35" s="4"/>
    </row>
    <row r="36" spans="1:10" ht="12.75">
      <c r="A36" s="14" t="s">
        <v>40</v>
      </c>
      <c r="B36" s="13" t="s">
        <v>36</v>
      </c>
      <c r="C36" s="13" t="s">
        <v>21</v>
      </c>
      <c r="D36" s="13" t="s">
        <v>20</v>
      </c>
      <c r="E36" s="14" t="s">
        <v>51</v>
      </c>
      <c r="F36" s="13" t="s">
        <v>45</v>
      </c>
      <c r="G36" s="19">
        <v>120000</v>
      </c>
      <c r="H36" s="19">
        <v>120000</v>
      </c>
      <c r="I36" s="4"/>
      <c r="J36" s="4"/>
    </row>
    <row r="37" spans="1:10" ht="12.75">
      <c r="A37" s="14" t="s">
        <v>86</v>
      </c>
      <c r="B37" s="13" t="s">
        <v>36</v>
      </c>
      <c r="C37" s="13" t="s">
        <v>86</v>
      </c>
      <c r="D37" s="13" t="s">
        <v>86</v>
      </c>
      <c r="E37" s="14" t="s">
        <v>52</v>
      </c>
      <c r="F37" s="13" t="s">
        <v>45</v>
      </c>
      <c r="G37" s="19"/>
      <c r="H37" s="19"/>
      <c r="I37" s="4"/>
      <c r="J37" s="4"/>
    </row>
    <row r="38" spans="1:10" ht="12.75">
      <c r="A38" s="14" t="s">
        <v>59</v>
      </c>
      <c r="B38" s="13" t="s">
        <v>36</v>
      </c>
      <c r="C38" s="13" t="s">
        <v>21</v>
      </c>
      <c r="D38" s="13" t="s">
        <v>20</v>
      </c>
      <c r="E38" s="14" t="s">
        <v>61</v>
      </c>
      <c r="F38" s="13" t="s">
        <v>45</v>
      </c>
      <c r="G38" s="19">
        <v>20000</v>
      </c>
      <c r="H38" s="19">
        <v>20000</v>
      </c>
      <c r="I38" s="4"/>
      <c r="J38" s="4"/>
    </row>
    <row r="39" spans="1:10" ht="12.75">
      <c r="A39" s="14" t="s">
        <v>60</v>
      </c>
      <c r="B39" s="13" t="s">
        <v>36</v>
      </c>
      <c r="C39" s="13" t="s">
        <v>21</v>
      </c>
      <c r="D39" s="13" t="s">
        <v>20</v>
      </c>
      <c r="E39" s="14" t="s">
        <v>62</v>
      </c>
      <c r="F39" s="13" t="s">
        <v>45</v>
      </c>
      <c r="G39" s="19">
        <v>10000</v>
      </c>
      <c r="H39" s="19">
        <v>10000</v>
      </c>
      <c r="I39" s="4"/>
      <c r="J39" s="4"/>
    </row>
    <row r="40" spans="1:10" ht="12.75">
      <c r="A40" s="20" t="s">
        <v>12</v>
      </c>
      <c r="B40" s="12"/>
      <c r="C40" s="13"/>
      <c r="D40" s="13"/>
      <c r="E40" s="14"/>
      <c r="F40" s="13"/>
      <c r="G40" s="19"/>
      <c r="H40" s="19"/>
      <c r="I40" s="4"/>
      <c r="J40" s="4"/>
    </row>
    <row r="41" spans="1:10" ht="12.75">
      <c r="A41" s="20" t="s">
        <v>13</v>
      </c>
      <c r="B41" s="12" t="s">
        <v>36</v>
      </c>
      <c r="C41" s="12" t="s">
        <v>8</v>
      </c>
      <c r="D41" s="13"/>
      <c r="E41" s="14"/>
      <c r="F41" s="13"/>
      <c r="G41" s="19">
        <v>3189300</v>
      </c>
      <c r="H41" s="19">
        <v>3105299.91</v>
      </c>
      <c r="I41" s="4"/>
      <c r="J41" s="4"/>
    </row>
    <row r="42" spans="1:10" ht="12.75">
      <c r="A42" s="21" t="s">
        <v>14</v>
      </c>
      <c r="B42" s="13" t="s">
        <v>36</v>
      </c>
      <c r="C42" s="13" t="s">
        <v>8</v>
      </c>
      <c r="D42" s="13" t="s">
        <v>7</v>
      </c>
      <c r="E42" s="14"/>
      <c r="F42" s="13"/>
      <c r="G42" s="19">
        <v>3189300</v>
      </c>
      <c r="H42" s="19">
        <v>3105299.91</v>
      </c>
      <c r="I42" s="4"/>
      <c r="J42" s="4"/>
    </row>
    <row r="43" spans="1:10" ht="12.75">
      <c r="A43" s="20" t="s">
        <v>11</v>
      </c>
      <c r="B43" s="13"/>
      <c r="C43" s="13"/>
      <c r="D43" s="13"/>
      <c r="E43" s="14"/>
      <c r="F43" s="13"/>
      <c r="G43" s="19"/>
      <c r="H43" s="19"/>
      <c r="I43" s="4"/>
      <c r="J43" s="4"/>
    </row>
    <row r="44" spans="1:10" ht="12.75">
      <c r="A44" s="20" t="s">
        <v>10</v>
      </c>
      <c r="B44" s="13" t="s">
        <v>36</v>
      </c>
      <c r="C44" s="13" t="s">
        <v>8</v>
      </c>
      <c r="D44" s="13" t="s">
        <v>7</v>
      </c>
      <c r="E44" s="14" t="s">
        <v>9</v>
      </c>
      <c r="F44" s="13"/>
      <c r="G44" s="19">
        <v>3189300</v>
      </c>
      <c r="H44" s="19">
        <v>3105299.91</v>
      </c>
      <c r="I44" s="4"/>
      <c r="J44" s="4"/>
    </row>
    <row r="45" spans="1:10" ht="12.75">
      <c r="A45" s="20" t="s">
        <v>16</v>
      </c>
      <c r="B45" s="13"/>
      <c r="C45" s="13"/>
      <c r="D45" s="13"/>
      <c r="E45" s="14"/>
      <c r="F45" s="13"/>
      <c r="G45" s="19"/>
      <c r="H45" s="19"/>
      <c r="I45" s="4"/>
      <c r="J45" s="4"/>
    </row>
    <row r="46" spans="1:10" ht="12.75">
      <c r="A46" s="20" t="s">
        <v>17</v>
      </c>
      <c r="B46" s="13"/>
      <c r="C46" s="13"/>
      <c r="D46" s="13"/>
      <c r="E46" s="14"/>
      <c r="F46" s="13"/>
      <c r="G46" s="19">
        <v>0</v>
      </c>
      <c r="H46" s="19">
        <v>0</v>
      </c>
      <c r="I46" s="4"/>
      <c r="J46" s="4"/>
    </row>
    <row r="47" spans="1:10" ht="12.75">
      <c r="A47" s="20" t="s">
        <v>53</v>
      </c>
      <c r="B47" s="13"/>
      <c r="C47" s="13"/>
      <c r="D47" s="13"/>
      <c r="E47" s="14"/>
      <c r="F47" s="13"/>
      <c r="G47" s="19"/>
      <c r="H47" s="19"/>
      <c r="I47" s="4"/>
      <c r="J47" s="4"/>
    </row>
    <row r="48" spans="1:10" ht="12.75">
      <c r="A48" s="14" t="s">
        <v>47</v>
      </c>
      <c r="B48" s="13" t="s">
        <v>36</v>
      </c>
      <c r="C48" s="13" t="s">
        <v>8</v>
      </c>
      <c r="D48" s="13" t="s">
        <v>7</v>
      </c>
      <c r="E48" s="14" t="s">
        <v>65</v>
      </c>
      <c r="F48" s="13" t="s">
        <v>49</v>
      </c>
      <c r="G48" s="19"/>
      <c r="H48" s="19"/>
      <c r="I48" s="4"/>
      <c r="J48" s="4"/>
    </row>
    <row r="49" spans="1:10" ht="12.75">
      <c r="A49" s="14" t="s">
        <v>96</v>
      </c>
      <c r="B49" s="13"/>
      <c r="C49" s="13" t="s">
        <v>27</v>
      </c>
      <c r="D49" s="13"/>
      <c r="E49" s="14"/>
      <c r="F49" s="13"/>
      <c r="G49" s="19">
        <v>30000</v>
      </c>
      <c r="H49" s="19">
        <v>30000</v>
      </c>
      <c r="I49" s="4"/>
      <c r="J49" s="4"/>
    </row>
    <row r="50" spans="1:10" ht="12.75">
      <c r="A50" s="14" t="s">
        <v>88</v>
      </c>
      <c r="B50" s="13"/>
      <c r="C50" s="13" t="s">
        <v>27</v>
      </c>
      <c r="D50" s="13" t="s">
        <v>21</v>
      </c>
      <c r="E50" s="14"/>
      <c r="F50" s="13"/>
      <c r="G50" s="19">
        <v>30000</v>
      </c>
      <c r="H50" s="19">
        <v>30000</v>
      </c>
      <c r="I50" s="4"/>
      <c r="J50" s="4"/>
    </row>
    <row r="51" spans="1:10" ht="12.75">
      <c r="A51" s="3" t="s">
        <v>78</v>
      </c>
      <c r="B51" s="12" t="s">
        <v>36</v>
      </c>
      <c r="C51" s="12" t="s">
        <v>41</v>
      </c>
      <c r="D51" s="12"/>
      <c r="E51" s="3"/>
      <c r="F51" s="12"/>
      <c r="G51" s="15">
        <v>0</v>
      </c>
      <c r="H51" s="15">
        <v>0</v>
      </c>
      <c r="I51" s="4"/>
      <c r="J51" s="4"/>
    </row>
    <row r="52" spans="1:10" ht="12.75">
      <c r="A52" s="14"/>
      <c r="B52" s="13"/>
      <c r="C52" s="13"/>
      <c r="D52" s="13"/>
      <c r="E52" s="14"/>
      <c r="F52" s="13"/>
      <c r="G52" s="19"/>
      <c r="H52" s="19"/>
      <c r="I52" s="4"/>
      <c r="J52" s="4"/>
    </row>
    <row r="53" spans="1:10" ht="12.75">
      <c r="A53" s="14" t="s">
        <v>79</v>
      </c>
      <c r="B53" s="13" t="s">
        <v>36</v>
      </c>
      <c r="C53" s="13" t="s">
        <v>41</v>
      </c>
      <c r="D53" s="13" t="s">
        <v>7</v>
      </c>
      <c r="E53" s="14" t="s">
        <v>72</v>
      </c>
      <c r="F53" s="13" t="s">
        <v>45</v>
      </c>
      <c r="G53" s="19" t="s">
        <v>86</v>
      </c>
      <c r="H53" s="19" t="s">
        <v>86</v>
      </c>
      <c r="I53" s="4"/>
      <c r="J53" s="4"/>
    </row>
    <row r="54" spans="1:10" ht="12.75">
      <c r="A54" s="14" t="s">
        <v>80</v>
      </c>
      <c r="B54" s="13" t="s">
        <v>36</v>
      </c>
      <c r="C54" s="13" t="s">
        <v>41</v>
      </c>
      <c r="D54" s="13" t="s">
        <v>7</v>
      </c>
      <c r="E54" s="14" t="s">
        <v>73</v>
      </c>
      <c r="F54" s="13" t="s">
        <v>49</v>
      </c>
      <c r="G54" s="19" t="s">
        <v>86</v>
      </c>
      <c r="H54" s="19" t="s">
        <v>86</v>
      </c>
      <c r="I54" s="4"/>
      <c r="J54" s="4"/>
    </row>
    <row r="55" spans="1:10" ht="12.75">
      <c r="A55" s="14" t="s">
        <v>81</v>
      </c>
      <c r="B55" s="13" t="s">
        <v>36</v>
      </c>
      <c r="C55" s="13" t="s">
        <v>41</v>
      </c>
      <c r="D55" s="13" t="s">
        <v>7</v>
      </c>
      <c r="E55" s="14" t="s">
        <v>73</v>
      </c>
      <c r="F55" s="13" t="s">
        <v>49</v>
      </c>
      <c r="G55" s="19" t="s">
        <v>86</v>
      </c>
      <c r="H55" s="19" t="s">
        <v>86</v>
      </c>
      <c r="I55" s="4"/>
      <c r="J55" s="4"/>
    </row>
    <row r="56" spans="1:10" ht="12.75">
      <c r="A56" s="14" t="s">
        <v>82</v>
      </c>
      <c r="B56" s="12"/>
      <c r="C56" s="12"/>
      <c r="D56" s="12"/>
      <c r="E56" s="3"/>
      <c r="F56" s="12"/>
      <c r="G56" s="15"/>
      <c r="H56" s="15"/>
      <c r="I56" s="4"/>
      <c r="J56" s="4"/>
    </row>
    <row r="57" spans="1:10" ht="12.75">
      <c r="A57" s="14"/>
      <c r="B57" s="13"/>
      <c r="C57" s="13"/>
      <c r="D57" s="13"/>
      <c r="E57" s="14"/>
      <c r="F57" s="13"/>
      <c r="G57" s="19"/>
      <c r="H57" s="19"/>
      <c r="I57" s="4"/>
      <c r="J57" s="4"/>
    </row>
    <row r="58" spans="1:10" ht="12.75">
      <c r="A58" s="14" t="s">
        <v>26</v>
      </c>
      <c r="B58" s="12" t="s">
        <v>36</v>
      </c>
      <c r="C58" s="12" t="s">
        <v>66</v>
      </c>
      <c r="D58" s="13"/>
      <c r="E58" s="14"/>
      <c r="F58" s="13"/>
      <c r="G58" s="15">
        <f>G59</f>
        <v>0</v>
      </c>
      <c r="H58" s="15">
        <f>H59</f>
        <v>0</v>
      </c>
      <c r="I58" s="4"/>
      <c r="J58" s="4"/>
    </row>
    <row r="59" spans="1:13" ht="12.75">
      <c r="A59" s="14" t="s">
        <v>54</v>
      </c>
      <c r="B59" s="13" t="s">
        <v>36</v>
      </c>
      <c r="C59" s="13" t="s">
        <v>66</v>
      </c>
      <c r="D59" s="13" t="s">
        <v>20</v>
      </c>
      <c r="E59" s="14"/>
      <c r="F59" s="13"/>
      <c r="G59" s="19">
        <v>0</v>
      </c>
      <c r="H59" s="19">
        <v>0</v>
      </c>
      <c r="I59" s="4"/>
      <c r="J59" s="4"/>
      <c r="M59" t="s">
        <v>86</v>
      </c>
    </row>
    <row r="60" spans="1:10" ht="12.75">
      <c r="A60" s="14" t="s">
        <v>55</v>
      </c>
      <c r="B60" s="13"/>
      <c r="C60" s="13"/>
      <c r="D60" s="13"/>
      <c r="E60" s="14"/>
      <c r="F60" s="13"/>
      <c r="G60" s="19"/>
      <c r="H60" s="19"/>
      <c r="I60" s="4"/>
      <c r="J60" s="4"/>
    </row>
    <row r="61" spans="1:10" ht="12.75">
      <c r="A61" s="14" t="s">
        <v>56</v>
      </c>
      <c r="B61" s="13"/>
      <c r="C61" s="13"/>
      <c r="D61" s="13"/>
      <c r="E61" s="14"/>
      <c r="F61" s="13"/>
      <c r="G61" s="19"/>
      <c r="H61" s="19"/>
      <c r="I61" s="4"/>
      <c r="J61" s="4"/>
    </row>
    <row r="62" spans="1:10" ht="12.75">
      <c r="A62" s="14" t="s">
        <v>57</v>
      </c>
      <c r="B62" s="13"/>
      <c r="C62" s="13"/>
      <c r="D62" s="13"/>
      <c r="E62" s="14"/>
      <c r="F62" s="13"/>
      <c r="G62" s="19"/>
      <c r="H62" s="19"/>
      <c r="I62" s="4"/>
      <c r="J62" s="4"/>
    </row>
    <row r="63" spans="1:10" ht="0.75" customHeight="1">
      <c r="A63" s="14" t="s">
        <v>58</v>
      </c>
      <c r="B63" s="13" t="s">
        <v>36</v>
      </c>
      <c r="C63" s="13" t="s">
        <v>66</v>
      </c>
      <c r="D63" s="13" t="s">
        <v>20</v>
      </c>
      <c r="E63" s="14" t="s">
        <v>67</v>
      </c>
      <c r="F63" s="13" t="s">
        <v>74</v>
      </c>
      <c r="G63" s="19">
        <v>448129</v>
      </c>
      <c r="H63" s="19">
        <v>448129</v>
      </c>
      <c r="I63" s="4"/>
      <c r="J63" s="4"/>
    </row>
    <row r="64" spans="1:10" ht="12.75">
      <c r="A64" s="14"/>
      <c r="B64" s="13"/>
      <c r="C64" s="13"/>
      <c r="D64" s="13"/>
      <c r="E64" s="14"/>
      <c r="F64" s="13"/>
      <c r="G64" s="19">
        <v>341424.23</v>
      </c>
      <c r="H64" s="19">
        <v>341424.23</v>
      </c>
      <c r="I64" s="4"/>
      <c r="J64" s="4"/>
    </row>
    <row r="65" spans="1:10" ht="12.75">
      <c r="A65" s="14" t="s">
        <v>28</v>
      </c>
      <c r="B65" s="13"/>
      <c r="C65" s="13"/>
      <c r="D65" s="13"/>
      <c r="E65" s="14"/>
      <c r="F65" s="13"/>
      <c r="G65" s="15">
        <f>G11+G20+G22+G25+G30+G41+G49+G51+G58</f>
        <v>7767663.43</v>
      </c>
      <c r="H65" s="15">
        <f>H11+H20+H22+H25+H30+H41+H49+H51+H58</f>
        <v>7683663.34</v>
      </c>
      <c r="I65" s="4"/>
      <c r="J65" s="4"/>
    </row>
    <row r="66" spans="1:10" ht="12.75">
      <c r="A66" s="14"/>
      <c r="B66" s="13"/>
      <c r="C66" s="13"/>
      <c r="D66" s="13"/>
      <c r="E66" s="14"/>
      <c r="F66" s="13"/>
      <c r="G66" s="19"/>
      <c r="H66" s="29"/>
      <c r="I66" s="4"/>
      <c r="J66" s="4"/>
    </row>
    <row r="67" spans="1:10" ht="12.75">
      <c r="A67" s="8"/>
      <c r="B67" s="9"/>
      <c r="C67" s="9"/>
      <c r="D67" s="9"/>
      <c r="E67" s="22"/>
      <c r="F67" s="9"/>
      <c r="G67" s="9"/>
      <c r="H67" s="30"/>
      <c r="I67" s="4"/>
      <c r="J67" s="4"/>
    </row>
    <row r="68" spans="1:10" ht="12.75">
      <c r="A68" s="23"/>
      <c r="B68" s="24"/>
      <c r="C68" s="24"/>
      <c r="D68" s="24"/>
      <c r="E68" s="25"/>
      <c r="F68" s="24"/>
      <c r="G68" s="25"/>
      <c r="H68" s="4"/>
      <c r="I68" s="4"/>
      <c r="J68" s="4"/>
    </row>
    <row r="69" spans="1:10" ht="12.75">
      <c r="A69" s="23" t="s">
        <v>89</v>
      </c>
      <c r="B69" s="24"/>
      <c r="C69" s="24"/>
      <c r="D69" s="24"/>
      <c r="E69" s="25"/>
      <c r="F69" s="24"/>
      <c r="G69" s="25"/>
      <c r="H69" s="4"/>
      <c r="I69" s="4"/>
      <c r="J69" s="4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  <row r="299" spans="2:6" ht="12.75">
      <c r="B299" s="1"/>
      <c r="C299" s="1"/>
      <c r="D299" s="1"/>
      <c r="E299" s="1"/>
      <c r="F299" s="1"/>
    </row>
    <row r="300" spans="2:6" ht="12.75">
      <c r="B300" s="1"/>
      <c r="C300" s="1"/>
      <c r="D300" s="1"/>
      <c r="E300" s="1"/>
      <c r="F300" s="1"/>
    </row>
    <row r="301" spans="2:6" ht="12.75">
      <c r="B301" s="1"/>
      <c r="C301" s="1"/>
      <c r="D301" s="1"/>
      <c r="E301" s="1"/>
      <c r="F301" s="1"/>
    </row>
    <row r="302" spans="2:6" ht="12.75">
      <c r="B302" s="1"/>
      <c r="C302" s="1"/>
      <c r="D302" s="1"/>
      <c r="E302" s="1"/>
      <c r="F302" s="1"/>
    </row>
    <row r="303" spans="2:6" ht="12.75">
      <c r="B303" s="1"/>
      <c r="C303" s="1"/>
      <c r="D303" s="1"/>
      <c r="E303" s="1"/>
      <c r="F303" s="1"/>
    </row>
    <row r="304" spans="2:6" ht="12.75">
      <c r="B304" s="1"/>
      <c r="C304" s="1"/>
      <c r="D304" s="1"/>
      <c r="E304" s="1"/>
      <c r="F304" s="1"/>
    </row>
    <row r="305" spans="2:6" ht="12.75">
      <c r="B305" s="1"/>
      <c r="C305" s="1"/>
      <c r="D305" s="1"/>
      <c r="E305" s="1"/>
      <c r="F305" s="1"/>
    </row>
    <row r="306" spans="2:6" ht="12.75">
      <c r="B306" s="1"/>
      <c r="C306" s="1"/>
      <c r="D306" s="1"/>
      <c r="E306" s="1"/>
      <c r="F306" s="1"/>
    </row>
    <row r="307" spans="2:6" ht="12.75">
      <c r="B307" s="1"/>
      <c r="C307" s="1"/>
      <c r="D307" s="1"/>
      <c r="E307" s="1"/>
      <c r="F307" s="1"/>
    </row>
    <row r="308" spans="2:6" ht="12.75">
      <c r="B308" s="1"/>
      <c r="C308" s="1"/>
      <c r="D308" s="1"/>
      <c r="E308" s="1"/>
      <c r="F308" s="1"/>
    </row>
    <row r="309" spans="2:6" ht="12.75">
      <c r="B309" s="1"/>
      <c r="C309" s="1"/>
      <c r="D309" s="1"/>
      <c r="E309" s="1"/>
      <c r="F309" s="1"/>
    </row>
    <row r="310" spans="2:6" ht="12.75"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2:6" ht="12.75">
      <c r="B312" s="1"/>
      <c r="C312" s="1"/>
      <c r="D312" s="1"/>
      <c r="E312" s="1"/>
      <c r="F312" s="1"/>
    </row>
    <row r="313" spans="2:6" ht="12.75">
      <c r="B313" s="1"/>
      <c r="C313" s="1"/>
      <c r="D313" s="1"/>
      <c r="E313" s="1"/>
      <c r="F313" s="1"/>
    </row>
    <row r="314" spans="2:6" ht="12.75">
      <c r="B314" s="1"/>
      <c r="C314" s="1"/>
      <c r="D314" s="1"/>
      <c r="E314" s="1"/>
      <c r="F314" s="1"/>
    </row>
    <row r="315" spans="2:6" ht="12.75">
      <c r="B315" s="1"/>
      <c r="C315" s="1"/>
      <c r="D315" s="1"/>
      <c r="E315" s="1"/>
      <c r="F315" s="1"/>
    </row>
    <row r="316" spans="2:6" ht="12.75">
      <c r="B316" s="1"/>
      <c r="C316" s="1"/>
      <c r="D316" s="1"/>
      <c r="E316" s="1"/>
      <c r="F316" s="1"/>
    </row>
    <row r="317" spans="2:6" ht="12.75">
      <c r="B317" s="1"/>
      <c r="C317" s="1"/>
      <c r="D317" s="1"/>
      <c r="E317" s="1"/>
      <c r="F317" s="1"/>
    </row>
    <row r="318" spans="2:6" ht="12.75">
      <c r="B318" s="1"/>
      <c r="C318" s="1"/>
      <c r="D318" s="1"/>
      <c r="E318" s="1"/>
      <c r="F318" s="1"/>
    </row>
    <row r="319" spans="2:6" ht="12.75">
      <c r="B319" s="1"/>
      <c r="C319" s="1"/>
      <c r="D319" s="1"/>
      <c r="E319" s="1"/>
      <c r="F319" s="1"/>
    </row>
    <row r="320" spans="2:6" ht="12.75">
      <c r="B320" s="1"/>
      <c r="C320" s="1"/>
      <c r="D320" s="1"/>
      <c r="E320" s="1"/>
      <c r="F320" s="1"/>
    </row>
    <row r="321" spans="2:6" ht="12.75"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2:6" ht="12.75">
      <c r="B323" s="1"/>
      <c r="C323" s="1"/>
      <c r="D323" s="1"/>
      <c r="E323" s="1"/>
      <c r="F323" s="1"/>
    </row>
    <row r="324" spans="2:6" ht="12.75">
      <c r="B324" s="1"/>
      <c r="C324" s="1"/>
      <c r="D324" s="1"/>
      <c r="E324" s="1"/>
      <c r="F324" s="1"/>
    </row>
    <row r="325" spans="2:6" ht="12.75">
      <c r="B325" s="1"/>
      <c r="C325" s="1"/>
      <c r="D325" s="1"/>
      <c r="E325" s="1"/>
      <c r="F325" s="1"/>
    </row>
    <row r="326" spans="2:6" ht="12.75">
      <c r="B326" s="1"/>
      <c r="C326" s="1"/>
      <c r="D326" s="1"/>
      <c r="E326" s="1"/>
      <c r="F326" s="1"/>
    </row>
    <row r="327" spans="2:6" ht="12.75">
      <c r="B327" s="1"/>
      <c r="C327" s="1"/>
      <c r="D327" s="1"/>
      <c r="E327" s="1"/>
      <c r="F327" s="1"/>
    </row>
    <row r="328" spans="2:6" ht="12.75">
      <c r="B328" s="1"/>
      <c r="C328" s="1"/>
      <c r="D328" s="1"/>
      <c r="E328" s="1"/>
      <c r="F328" s="1"/>
    </row>
    <row r="329" spans="2:6" ht="12.75">
      <c r="B329" s="1"/>
      <c r="C329" s="1"/>
      <c r="D329" s="1"/>
      <c r="E329" s="1"/>
      <c r="F329" s="1"/>
    </row>
    <row r="330" spans="2:6" ht="12.75">
      <c r="B330" s="1"/>
      <c r="C330" s="1"/>
      <c r="D330" s="1"/>
      <c r="E330" s="1"/>
      <c r="F330" s="1"/>
    </row>
    <row r="331" spans="2:6" ht="12.75">
      <c r="B331" s="1"/>
      <c r="C331" s="1"/>
      <c r="D331" s="1"/>
      <c r="E331" s="1"/>
      <c r="F331" s="1"/>
    </row>
    <row r="332" spans="2:6" ht="12.75">
      <c r="B332" s="1"/>
      <c r="C332" s="1"/>
      <c r="D332" s="1"/>
      <c r="E332" s="1"/>
      <c r="F332" s="1"/>
    </row>
    <row r="333" spans="2:6" ht="12.75">
      <c r="B333" s="1"/>
      <c r="C333" s="1"/>
      <c r="D333" s="1"/>
      <c r="E333" s="1"/>
      <c r="F333" s="1"/>
    </row>
    <row r="334" spans="2:6" ht="12.75">
      <c r="B334" s="1"/>
      <c r="C334" s="1"/>
      <c r="D334" s="1"/>
      <c r="E334" s="1"/>
      <c r="F334" s="1"/>
    </row>
    <row r="335" spans="2:6" ht="12.75">
      <c r="B335" s="1"/>
      <c r="C335" s="1"/>
      <c r="D335" s="1"/>
      <c r="E335" s="1"/>
      <c r="F335" s="1"/>
    </row>
    <row r="336" spans="2:6" ht="12.75">
      <c r="B336" s="1"/>
      <c r="C336" s="1"/>
      <c r="D336" s="1"/>
      <c r="E336" s="1"/>
      <c r="F336" s="1"/>
    </row>
    <row r="337" spans="2:6" ht="12.75">
      <c r="B337" s="1"/>
      <c r="C337" s="1"/>
      <c r="D337" s="1"/>
      <c r="E337" s="1"/>
      <c r="F337" s="1"/>
    </row>
    <row r="338" spans="2:6" ht="12.75">
      <c r="B338" s="1"/>
      <c r="C338" s="1"/>
      <c r="D338" s="1"/>
      <c r="E338" s="1"/>
      <c r="F338" s="1"/>
    </row>
    <row r="339" spans="2:6" ht="12.75">
      <c r="B339" s="1"/>
      <c r="C339" s="1"/>
      <c r="D339" s="1"/>
      <c r="E339" s="1"/>
      <c r="F339" s="1"/>
    </row>
    <row r="340" spans="2:6" ht="12.75">
      <c r="B340" s="1"/>
      <c r="C340" s="1"/>
      <c r="D340" s="1"/>
      <c r="E340" s="1"/>
      <c r="F340" s="1"/>
    </row>
    <row r="341" spans="2:6" ht="12.75"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2:6" ht="12.75">
      <c r="B343" s="1"/>
      <c r="C343" s="1"/>
      <c r="D343" s="1"/>
      <c r="E343" s="1"/>
      <c r="F343" s="1"/>
    </row>
    <row r="344" spans="2:6" ht="12.75">
      <c r="B344" s="1"/>
      <c r="C344" s="1"/>
      <c r="D344" s="1"/>
      <c r="E344" s="1"/>
      <c r="F344" s="1"/>
    </row>
    <row r="345" spans="2:6" ht="12.75">
      <c r="B345" s="1"/>
      <c r="C345" s="1"/>
      <c r="D345" s="1"/>
      <c r="E345" s="1"/>
      <c r="F345" s="1"/>
    </row>
    <row r="346" spans="2:6" ht="12.75">
      <c r="B346" s="1"/>
      <c r="C346" s="1"/>
      <c r="D346" s="1"/>
      <c r="E346" s="1"/>
      <c r="F346" s="1"/>
    </row>
    <row r="347" spans="2:6" ht="12.75">
      <c r="B347" s="1"/>
      <c r="C347" s="1"/>
      <c r="D347" s="1"/>
      <c r="E347" s="1"/>
      <c r="F347" s="1"/>
    </row>
    <row r="348" spans="2:6" ht="12.75">
      <c r="B348" s="1"/>
      <c r="C348" s="1"/>
      <c r="D348" s="1"/>
      <c r="E348" s="1"/>
      <c r="F348" s="1"/>
    </row>
    <row r="349" spans="2:6" ht="12.75">
      <c r="B349" s="1"/>
      <c r="C349" s="1"/>
      <c r="D349" s="1"/>
      <c r="E349" s="1"/>
      <c r="F349" s="1"/>
    </row>
    <row r="350" spans="2:6" ht="12.75"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2:6" ht="12.75">
      <c r="B352" s="1"/>
      <c r="C352" s="1"/>
      <c r="D352" s="1"/>
      <c r="E352" s="1"/>
      <c r="F352" s="1"/>
    </row>
    <row r="353" spans="2:6" ht="12.75">
      <c r="B353" s="1"/>
      <c r="C353" s="1"/>
      <c r="D353" s="1"/>
      <c r="E353" s="1"/>
      <c r="F353" s="1"/>
    </row>
    <row r="354" spans="2:6" ht="12.75">
      <c r="B354" s="1"/>
      <c r="C354" s="1"/>
      <c r="D354" s="1"/>
      <c r="E354" s="1"/>
      <c r="F354" s="1"/>
    </row>
    <row r="355" spans="2:6" ht="12.75">
      <c r="B355" s="1"/>
      <c r="C355" s="1"/>
      <c r="D355" s="1"/>
      <c r="E355" s="1"/>
      <c r="F355" s="1"/>
    </row>
    <row r="356" spans="2:6" ht="12.75"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</sheetData>
  <sheetProtection/>
  <mergeCells count="7">
    <mergeCell ref="H66:H67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2018-12-28T02:50:02Z</cp:lastPrinted>
  <dcterms:created xsi:type="dcterms:W3CDTF">2005-01-07T07:33:48Z</dcterms:created>
  <dcterms:modified xsi:type="dcterms:W3CDTF">2018-12-28T02:50:51Z</dcterms:modified>
  <cp:category/>
  <cp:version/>
  <cp:contentType/>
  <cp:contentStatus/>
</cp:coreProperties>
</file>